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STEJERESGASING.RPT" sheetId="1" r:id="rId1"/>
  </sheets>
  <definedNames/>
  <calcPr fullCalcOnLoad="1"/>
</workbook>
</file>

<file path=xl/sharedStrings.xml><?xml version="1.0" encoding="utf-8"?>
<sst xmlns="http://schemas.openxmlformats.org/spreadsheetml/2006/main" count="200" uniqueCount="168">
  <si>
    <t>DENOMINACIÓN DE LOS CAPÍTULOS</t>
  </si>
  <si>
    <t>Previsiones Iniciales</t>
  </si>
  <si>
    <t>Previsiones Definitivas</t>
  </si>
  <si>
    <t>Derechos Netos</t>
  </si>
  <si>
    <t>Ingresos Realizados</t>
  </si>
  <si>
    <t>Recaudación Líquida</t>
  </si>
  <si>
    <t>Pendiente de Cobro</t>
  </si>
  <si>
    <t>Estado de Ejecución</t>
  </si>
  <si>
    <t>1</t>
  </si>
  <si>
    <t>IMPUESTOS DIRECTOS.</t>
  </si>
  <si>
    <t>14.677.900,00</t>
  </si>
  <si>
    <t>16.757.911,38</t>
  </si>
  <si>
    <t>14.748.536,83</t>
  </si>
  <si>
    <t>57.763,90</t>
  </si>
  <si>
    <t>14.690.772,93</t>
  </si>
  <si>
    <t>2.080.011,38</t>
  </si>
  <si>
    <t>2</t>
  </si>
  <si>
    <t>IMPUESTOS INDIRECTOS.</t>
  </si>
  <si>
    <t>340.000,00</t>
  </si>
  <si>
    <t>-124.257,63</t>
  </si>
  <si>
    <t>337.281,89</t>
  </si>
  <si>
    <t>469.980,03</t>
  </si>
  <si>
    <t>-132.698,14</t>
  </si>
  <si>
    <t>8.440,51</t>
  </si>
  <si>
    <t>-464.257,63</t>
  </si>
  <si>
    <t>3</t>
  </si>
  <si>
    <t>4.466.000,00</t>
  </si>
  <si>
    <t>282.767,16</t>
  </si>
  <si>
    <t>4.748.767,16</t>
  </si>
  <si>
    <t>4.878.605,35</t>
  </si>
  <si>
    <t>4.583.505,60</t>
  </si>
  <si>
    <t>12.937,39</t>
  </si>
  <si>
    <t>4.570.568,21</t>
  </si>
  <si>
    <t>308.037,14</t>
  </si>
  <si>
    <t>129.838,19</t>
  </si>
  <si>
    <t>4</t>
  </si>
  <si>
    <t>TRANSFERENCIA CORRIENTES.</t>
  </si>
  <si>
    <t>4.887.735,00</t>
  </si>
  <si>
    <t>168.389,31</t>
  </si>
  <si>
    <t>5.056.124,31</t>
  </si>
  <si>
    <t>5.848.729,84</t>
  </si>
  <si>
    <t>5.663.174,33</t>
  </si>
  <si>
    <t>73.089,23</t>
  </si>
  <si>
    <t>5.590.085,10</t>
  </si>
  <si>
    <t>258.644,74</t>
  </si>
  <si>
    <t>792.605,53</t>
  </si>
  <si>
    <t>5</t>
  </si>
  <si>
    <t>INGRESOS PATRIMONIALES.</t>
  </si>
  <si>
    <t>556.150,00</t>
  </si>
  <si>
    <t>554.407,50</t>
  </si>
  <si>
    <t>258.669,50</t>
  </si>
  <si>
    <t>295.738,00</t>
  </si>
  <si>
    <t>-1.742,50</t>
  </si>
  <si>
    <t>7</t>
  </si>
  <si>
    <t>TRANSFERENCIAS DE CAPITAL.</t>
  </si>
  <si>
    <t>508.129,79</t>
  </si>
  <si>
    <t>820.069,65</t>
  </si>
  <si>
    <t>594.158,05</t>
  </si>
  <si>
    <t>2.088,40</t>
  </si>
  <si>
    <t>592.069,65</t>
  </si>
  <si>
    <t>228.000,00</t>
  </si>
  <si>
    <t>311.939,86</t>
  </si>
  <si>
    <t>8</t>
  </si>
  <si>
    <t>ACTIVOS FINANCIEROS.</t>
  </si>
  <si>
    <t>75.000,00</t>
  </si>
  <si>
    <t>734.740,31</t>
  </si>
  <si>
    <t>809.740,31</t>
  </si>
  <si>
    <t>68.022,02</t>
  </si>
  <si>
    <t>68.453,61</t>
  </si>
  <si>
    <t>431,59</t>
  </si>
  <si>
    <t>-741.718,29</t>
  </si>
  <si>
    <t>9</t>
  </si>
  <si>
    <t>PASIVOS FINANCIEROS.</t>
  </si>
  <si>
    <t>25.002.785,00</t>
  </si>
  <si>
    <t>1.694.026,57</t>
  </si>
  <si>
    <t>26.696.811,57</t>
  </si>
  <si>
    <t>28.803.488,11</t>
  </si>
  <si>
    <t>26.253.779,81</t>
  </si>
  <si>
    <t>616.290,54</t>
  </si>
  <si>
    <t>25.637.489,27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</si>
  <si>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</si>
  <si>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</si>
  <si>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</si>
  <si>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</si>
  <si>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</si>
  <si>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</si>
  <si>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</si>
  <si>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GASTOS DE PERSONAL.</t>
  </si>
  <si>
    <t>12.506.774,00</t>
  </si>
  <si>
    <t>-393.952,05</t>
  </si>
  <si>
    <t>12.112.821,95</t>
  </si>
  <si>
    <t>11.414.606,53</t>
  </si>
  <si>
    <t>11.402.857,22</t>
  </si>
  <si>
    <t>11.749,31</t>
  </si>
  <si>
    <t>698.215,42</t>
  </si>
  <si>
    <t>8.143.474,00</t>
  </si>
  <si>
    <t>594.860,17</t>
  </si>
  <si>
    <t>8.738.334,17</t>
  </si>
  <si>
    <t>7.699.988,71</t>
  </si>
  <si>
    <t>6.610.985,95</t>
  </si>
  <si>
    <t>11.302,48</t>
  </si>
  <si>
    <t>6.599.683,47</t>
  </si>
  <si>
    <t>1.100.305,24</t>
  </si>
  <si>
    <t>1.038.345,46</t>
  </si>
  <si>
    <t>GASTOS FINANCIEROS.</t>
  </si>
  <si>
    <t>1.262.000,00</t>
  </si>
  <si>
    <t>-85.516,00</t>
  </si>
  <si>
    <t>1.176.484,00</t>
  </si>
  <si>
    <t>983.689,01</t>
  </si>
  <si>
    <t>192.794,99</t>
  </si>
  <si>
    <t>TRANSFERENCIAS CORRIENTES.</t>
  </si>
  <si>
    <t>1.314.700,00</t>
  </si>
  <si>
    <t>-95.534,74</t>
  </si>
  <si>
    <t>1.219.165,26</t>
  </si>
  <si>
    <t>1.190.412,14</t>
  </si>
  <si>
    <t>974.914,62</t>
  </si>
  <si>
    <t>907,11</t>
  </si>
  <si>
    <t>974.007,51</t>
  </si>
  <si>
    <t>216.404,63</t>
  </si>
  <si>
    <t>28.753,12</t>
  </si>
  <si>
    <t>6</t>
  </si>
  <si>
    <t>INVERSIONES REALES.</t>
  </si>
  <si>
    <t>136.400,00</t>
  </si>
  <si>
    <t>1.257.378,01</t>
  </si>
  <si>
    <t>1.393.778,01</t>
  </si>
  <si>
    <t>837.991,45</t>
  </si>
  <si>
    <t>777.340,48</t>
  </si>
  <si>
    <t>60.650,97</t>
  </si>
  <si>
    <t>555.786,56</t>
  </si>
  <si>
    <t>57.000,00</t>
  </si>
  <si>
    <t>19.900,00</t>
  </si>
  <si>
    <t>76.900,00</t>
  </si>
  <si>
    <t>44.150,00</t>
  </si>
  <si>
    <t>32.750,00</t>
  </si>
  <si>
    <t>3.006,00</t>
  </si>
  <si>
    <t>78.006,00</t>
  </si>
  <si>
    <t>37.806,88</t>
  </si>
  <si>
    <t>30.906,88</t>
  </si>
  <si>
    <t>6.900,00</t>
  </si>
  <si>
    <t>40.199,12</t>
  </si>
  <si>
    <t>877.500,00</t>
  </si>
  <si>
    <t>393.885,18</t>
  </si>
  <si>
    <t>1.271.385,18</t>
  </si>
  <si>
    <t>1.185.414,13</t>
  </si>
  <si>
    <t>85.971,05</t>
  </si>
  <si>
    <t>24.372.848,00</t>
  </si>
  <si>
    <t>26.066.874,57</t>
  </si>
  <si>
    <t>23.394.058,85</t>
  </si>
  <si>
    <t>22.010.258,29</t>
  </si>
  <si>
    <t>12.209,59</t>
  </si>
  <si>
    <t>21.998.048,70</t>
  </si>
  <si>
    <t>1.396.010,15</t>
  </si>
  <si>
    <t>2.672.815,72</t>
  </si>
  <si>
    <t>629.937,00</t>
  </si>
  <si>
    <t>5.409.429,26</t>
  </si>
  <si>
    <t>4.243.521,52</t>
  </si>
  <si>
    <t>604.080,95</t>
  </si>
  <si>
    <t>3.639.440,57</t>
  </si>
  <si>
    <t>TOTAL</t>
  </si>
  <si>
    <t>DIFERENCIA</t>
  </si>
  <si>
    <t>INGRESOS</t>
  </si>
  <si>
    <t>GASTOS</t>
  </si>
  <si>
    <t>Modificacion</t>
  </si>
  <si>
    <t>TASAS, PRECIOS PÚBLICOS Y OTROS INGR.</t>
  </si>
  <si>
    <t>GASTOS CORRIENTES EN BIENES Y SERV.</t>
  </si>
  <si>
    <t>Devolucion  Ingresos</t>
  </si>
  <si>
    <t xml:space="preserve"> CAP.</t>
  </si>
  <si>
    <t>EJECUCION PRESUPUESTO EJERCICIO 2011  (01/01/2011 hasta 31/12/2011)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</si>
</sst>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16" xfId="0" applyNumberFormat="1" applyFont="1" applyBorder="1" applyAlignment="1">
      <alignment horizontal="right" vertical="center"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5</xdr:row>
      <xdr:rowOff>0</xdr:rowOff>
    </xdr:to>
    <xdr:pic>
      <xdr:nvPicPr>
        <xdr:cNvPr id="1" name="1 Imagen" descr="LOGOS AYTO 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zoomScalePageLayoutView="0" workbookViewId="0" topLeftCell="A1">
      <selection activeCell="N16" sqref="N16"/>
    </sheetView>
  </sheetViews>
  <sheetFormatPr defaultColWidth="11.421875" defaultRowHeight="12.75"/>
  <cols>
    <col min="1" max="1" width="5.00390625" style="0" customWidth="1"/>
    <col min="2" max="2" width="29.421875" style="0" customWidth="1"/>
    <col min="3" max="3" width="12.00390625" style="0" customWidth="1"/>
    <col min="4" max="4" width="10.8515625" style="0" customWidth="1"/>
    <col min="5" max="5" width="12.421875" style="0" customWidth="1"/>
    <col min="7" max="7" width="12.140625" style="0" customWidth="1"/>
    <col min="8" max="8" width="9.7109375" style="0" customWidth="1"/>
    <col min="9" max="9" width="12.28125" style="0" customWidth="1"/>
    <col min="10" max="10" width="11.140625" style="0" customWidth="1"/>
    <col min="11" max="11" width="11.421875" style="0" customWidth="1"/>
  </cols>
  <sheetData>
    <row r="2" ht="13.5" thickBot="1"/>
    <row r="3" spans="3:10" ht="13.5" thickBot="1">
      <c r="C3" s="18" t="s">
        <v>167</v>
      </c>
      <c r="D3" s="19"/>
      <c r="E3" s="19"/>
      <c r="F3" s="19"/>
      <c r="G3" s="19"/>
      <c r="H3" s="19"/>
      <c r="I3" s="19"/>
      <c r="J3" s="20"/>
    </row>
    <row r="5" ht="13.5" thickBot="1"/>
    <row r="6" spans="1:12" ht="13.5" thickBot="1">
      <c r="A6" s="21" t="s">
        <v>160</v>
      </c>
      <c r="B6" s="22"/>
      <c r="C6" s="22"/>
      <c r="D6" s="22"/>
      <c r="E6" s="22"/>
      <c r="F6" s="22"/>
      <c r="G6" s="22"/>
      <c r="H6" s="22"/>
      <c r="I6" s="22"/>
      <c r="J6" s="22"/>
      <c r="K6" s="23"/>
      <c r="L6" s="1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 thickTop="1">
      <c r="A8" s="30" t="s">
        <v>166</v>
      </c>
      <c r="B8" s="24" t="s">
        <v>0</v>
      </c>
      <c r="C8" s="24" t="s">
        <v>1</v>
      </c>
      <c r="D8" s="24" t="s">
        <v>162</v>
      </c>
      <c r="E8" s="24" t="s">
        <v>2</v>
      </c>
      <c r="F8" s="24" t="s">
        <v>3</v>
      </c>
      <c r="G8" s="24" t="s">
        <v>4</v>
      </c>
      <c r="H8" s="24" t="s">
        <v>165</v>
      </c>
      <c r="I8" s="24" t="s">
        <v>5</v>
      </c>
      <c r="J8" s="24" t="s">
        <v>6</v>
      </c>
      <c r="K8" s="26" t="s">
        <v>7</v>
      </c>
      <c r="L8" s="1"/>
    </row>
    <row r="9" spans="1:12" ht="12.75">
      <c r="A9" s="31"/>
      <c r="B9" s="25"/>
      <c r="C9" s="25"/>
      <c r="D9" s="25"/>
      <c r="E9" s="25"/>
      <c r="F9" s="25"/>
      <c r="G9" s="25"/>
      <c r="H9" s="25"/>
      <c r="I9" s="25"/>
      <c r="J9" s="25"/>
      <c r="K9" s="27"/>
      <c r="L9" s="3"/>
    </row>
    <row r="10" spans="1:12" ht="12.75">
      <c r="A10" s="4" t="s">
        <v>8</v>
      </c>
      <c r="B10" s="5" t="s">
        <v>9</v>
      </c>
      <c r="C10" s="6" t="s">
        <v>10</v>
      </c>
      <c r="D10" s="7"/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12">
        <v>2067138.45</v>
      </c>
      <c r="K10" s="8" t="s">
        <v>15</v>
      </c>
      <c r="L10" s="2"/>
    </row>
    <row r="11" spans="1:12" ht="12.75">
      <c r="A11" s="4" t="s">
        <v>16</v>
      </c>
      <c r="B11" s="5" t="s">
        <v>17</v>
      </c>
      <c r="C11" s="6" t="s">
        <v>18</v>
      </c>
      <c r="D11" s="7"/>
      <c r="E11" s="6" t="s">
        <v>18</v>
      </c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8" t="s">
        <v>24</v>
      </c>
      <c r="L11" s="2"/>
    </row>
    <row r="12" spans="1:12" ht="12.75">
      <c r="A12" s="4" t="s">
        <v>25</v>
      </c>
      <c r="B12" s="5" t="s">
        <v>163</v>
      </c>
      <c r="C12" s="6" t="s">
        <v>26</v>
      </c>
      <c r="D12" s="6" t="s">
        <v>27</v>
      </c>
      <c r="E12" s="6" t="s">
        <v>28</v>
      </c>
      <c r="F12" s="6" t="s">
        <v>29</v>
      </c>
      <c r="G12" s="6" t="s">
        <v>30</v>
      </c>
      <c r="H12" s="6" t="s">
        <v>31</v>
      </c>
      <c r="I12" s="6" t="s">
        <v>32</v>
      </c>
      <c r="J12" s="6" t="s">
        <v>33</v>
      </c>
      <c r="K12" s="8" t="s">
        <v>34</v>
      </c>
      <c r="L12" s="2"/>
    </row>
    <row r="13" spans="1:12" ht="12.75">
      <c r="A13" s="4" t="s">
        <v>35</v>
      </c>
      <c r="B13" s="5" t="s">
        <v>36</v>
      </c>
      <c r="C13" s="6" t="s">
        <v>37</v>
      </c>
      <c r="D13" s="6" t="s">
        <v>38</v>
      </c>
      <c r="E13" s="6" t="s">
        <v>39</v>
      </c>
      <c r="F13" s="6" t="s">
        <v>40</v>
      </c>
      <c r="G13" s="6" t="s">
        <v>41</v>
      </c>
      <c r="H13" s="6" t="s">
        <v>42</v>
      </c>
      <c r="I13" s="6" t="s">
        <v>43</v>
      </c>
      <c r="J13" s="6" t="s">
        <v>44</v>
      </c>
      <c r="K13" s="8" t="s">
        <v>45</v>
      </c>
      <c r="L13" s="2"/>
    </row>
    <row r="14" spans="1:12" ht="12.75">
      <c r="A14" s="4" t="s">
        <v>46</v>
      </c>
      <c r="B14" s="5" t="s">
        <v>47</v>
      </c>
      <c r="C14" s="6" t="s">
        <v>48</v>
      </c>
      <c r="D14" s="7"/>
      <c r="E14" s="6" t="s">
        <v>48</v>
      </c>
      <c r="F14" s="6" t="s">
        <v>49</v>
      </c>
      <c r="G14" s="6" t="s">
        <v>50</v>
      </c>
      <c r="H14" s="7"/>
      <c r="I14" s="6" t="s">
        <v>50</v>
      </c>
      <c r="J14" s="6" t="s">
        <v>51</v>
      </c>
      <c r="K14" s="8" t="s">
        <v>52</v>
      </c>
      <c r="L14" s="2"/>
    </row>
    <row r="15" spans="1:12" ht="12.75">
      <c r="A15" s="4" t="s">
        <v>53</v>
      </c>
      <c r="B15" s="5" t="s">
        <v>54</v>
      </c>
      <c r="C15" s="7"/>
      <c r="D15" s="6" t="s">
        <v>55</v>
      </c>
      <c r="E15" s="6" t="s">
        <v>55</v>
      </c>
      <c r="F15" s="6" t="s">
        <v>56</v>
      </c>
      <c r="G15" s="6" t="s">
        <v>57</v>
      </c>
      <c r="H15" s="6" t="s">
        <v>58</v>
      </c>
      <c r="I15" s="6" t="s">
        <v>59</v>
      </c>
      <c r="J15" s="6" t="s">
        <v>60</v>
      </c>
      <c r="K15" s="8" t="s">
        <v>61</v>
      </c>
      <c r="L15" s="2"/>
    </row>
    <row r="16" spans="1:12" ht="12.75">
      <c r="A16" s="4" t="s">
        <v>62</v>
      </c>
      <c r="B16" s="5" t="s">
        <v>63</v>
      </c>
      <c r="C16" s="6" t="s">
        <v>64</v>
      </c>
      <c r="D16" s="6" t="s">
        <v>65</v>
      </c>
      <c r="E16" s="6" t="s">
        <v>66</v>
      </c>
      <c r="F16" s="6" t="s">
        <v>67</v>
      </c>
      <c r="G16" s="6" t="s">
        <v>68</v>
      </c>
      <c r="H16" s="6" t="s">
        <v>69</v>
      </c>
      <c r="I16" s="6" t="s">
        <v>67</v>
      </c>
      <c r="J16" s="7"/>
      <c r="K16" s="8" t="s">
        <v>70</v>
      </c>
      <c r="L16" s="2"/>
    </row>
    <row r="17" spans="1:12" ht="12.75">
      <c r="A17" s="4" t="s">
        <v>71</v>
      </c>
      <c r="B17" s="5" t="s">
        <v>72</v>
      </c>
      <c r="C17" s="7"/>
      <c r="D17" s="7"/>
      <c r="E17" s="7"/>
      <c r="F17" s="7"/>
      <c r="G17" s="7"/>
      <c r="H17" s="7"/>
      <c r="I17" s="7"/>
      <c r="J17" s="7"/>
      <c r="K17" s="9"/>
      <c r="L17" s="1"/>
    </row>
    <row r="18" spans="1:12" ht="13.5" thickBot="1">
      <c r="A18" s="28" t="s">
        <v>158</v>
      </c>
      <c r="B18" s="29"/>
      <c r="C18" s="10" t="s">
        <v>73</v>
      </c>
      <c r="D18" s="10" t="s">
        <v>74</v>
      </c>
      <c r="E18" s="10" t="s">
        <v>75</v>
      </c>
      <c r="F18" s="10" t="s">
        <v>76</v>
      </c>
      <c r="G18" s="10" t="s">
        <v>77</v>
      </c>
      <c r="H18" s="10" t="s">
        <v>78</v>
      </c>
      <c r="I18" s="10" t="s">
        <v>79</v>
      </c>
      <c r="J18" s="13">
        <f>J10+J11+J12+J13+J14+J15</f>
        <v>3165998.84</v>
      </c>
      <c r="K18" s="14">
        <f>K10+K11+K12+K13+K14+K15+K16</f>
        <v>2106676.5399999996</v>
      </c>
      <c r="L18" s="2"/>
    </row>
    <row r="19" spans="1:12" ht="14.25" thickBo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 thickBot="1">
      <c r="A20" s="21" t="s">
        <v>161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1"/>
    </row>
    <row r="21" spans="1:12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 thickTop="1">
      <c r="A22" s="30" t="s">
        <v>166</v>
      </c>
      <c r="B22" s="24" t="s">
        <v>0</v>
      </c>
      <c r="C22" s="24" t="s">
        <v>80</v>
      </c>
      <c r="D22" s="24" t="s">
        <v>162</v>
      </c>
      <c r="E22" s="24" t="s">
        <v>81</v>
      </c>
      <c r="F22" s="24" t="s">
        <v>82</v>
      </c>
      <c r="G22" s="24" t="s">
        <v>83</v>
      </c>
      <c r="H22" s="24" t="s">
        <v>84</v>
      </c>
      <c r="I22" s="24" t="s">
        <v>85</v>
      </c>
      <c r="J22" s="24" t="s">
        <v>86</v>
      </c>
      <c r="K22" s="26" t="s">
        <v>7</v>
      </c>
      <c r="L22" s="1"/>
    </row>
    <row r="23" spans="1:12" ht="12.75">
      <c r="A23" s="31"/>
      <c r="B23" s="25"/>
      <c r="C23" s="25"/>
      <c r="D23" s="25"/>
      <c r="E23" s="25"/>
      <c r="F23" s="25"/>
      <c r="G23" s="25"/>
      <c r="H23" s="25"/>
      <c r="I23" s="25"/>
      <c r="J23" s="25"/>
      <c r="K23" s="27"/>
      <c r="L23" s="1"/>
    </row>
    <row r="24" spans="1:12" ht="12.75">
      <c r="A24" s="4" t="s">
        <v>8</v>
      </c>
      <c r="B24" s="5" t="s">
        <v>87</v>
      </c>
      <c r="C24" s="6" t="s">
        <v>88</v>
      </c>
      <c r="D24" s="6" t="s">
        <v>89</v>
      </c>
      <c r="E24" s="6" t="s">
        <v>90</v>
      </c>
      <c r="F24" s="6" t="s">
        <v>91</v>
      </c>
      <c r="G24" s="6" t="s">
        <v>92</v>
      </c>
      <c r="H24" s="7"/>
      <c r="I24" s="6" t="s">
        <v>92</v>
      </c>
      <c r="J24" s="6" t="s">
        <v>93</v>
      </c>
      <c r="K24" s="8" t="s">
        <v>94</v>
      </c>
      <c r="L24" s="1"/>
    </row>
    <row r="25" spans="1:12" ht="12.75">
      <c r="A25" s="4" t="s">
        <v>16</v>
      </c>
      <c r="B25" s="5" t="s">
        <v>164</v>
      </c>
      <c r="C25" s="6" t="s">
        <v>95</v>
      </c>
      <c r="D25" s="6" t="s">
        <v>96</v>
      </c>
      <c r="E25" s="6" t="s">
        <v>97</v>
      </c>
      <c r="F25" s="6" t="s">
        <v>98</v>
      </c>
      <c r="G25" s="6" t="s">
        <v>99</v>
      </c>
      <c r="H25" s="6" t="s">
        <v>100</v>
      </c>
      <c r="I25" s="6" t="s">
        <v>101</v>
      </c>
      <c r="J25" s="6" t="s">
        <v>102</v>
      </c>
      <c r="K25" s="8" t="s">
        <v>103</v>
      </c>
      <c r="L25" s="1"/>
    </row>
    <row r="26" spans="1:12" ht="12.75">
      <c r="A26" s="4" t="s">
        <v>25</v>
      </c>
      <c r="B26" s="5" t="s">
        <v>104</v>
      </c>
      <c r="C26" s="6" t="s">
        <v>105</v>
      </c>
      <c r="D26" s="6" t="s">
        <v>106</v>
      </c>
      <c r="E26" s="6" t="s">
        <v>107</v>
      </c>
      <c r="F26" s="6" t="s">
        <v>108</v>
      </c>
      <c r="G26" s="6" t="s">
        <v>108</v>
      </c>
      <c r="H26" s="7"/>
      <c r="I26" s="6" t="s">
        <v>108</v>
      </c>
      <c r="J26" s="7"/>
      <c r="K26" s="8" t="s">
        <v>109</v>
      </c>
      <c r="L26" s="1"/>
    </row>
    <row r="27" spans="1:12" ht="12.75">
      <c r="A27" s="4" t="s">
        <v>35</v>
      </c>
      <c r="B27" s="5" t="s">
        <v>110</v>
      </c>
      <c r="C27" s="6" t="s">
        <v>111</v>
      </c>
      <c r="D27" s="6" t="s">
        <v>112</v>
      </c>
      <c r="E27" s="6" t="s">
        <v>113</v>
      </c>
      <c r="F27" s="6" t="s">
        <v>114</v>
      </c>
      <c r="G27" s="6" t="s">
        <v>115</v>
      </c>
      <c r="H27" s="6" t="s">
        <v>116</v>
      </c>
      <c r="I27" s="6" t="s">
        <v>117</v>
      </c>
      <c r="J27" s="6" t="s">
        <v>118</v>
      </c>
      <c r="K27" s="8" t="s">
        <v>119</v>
      </c>
      <c r="L27" s="1"/>
    </row>
    <row r="28" spans="1:12" ht="12.75">
      <c r="A28" s="4" t="s">
        <v>120</v>
      </c>
      <c r="B28" s="5" t="s">
        <v>121</v>
      </c>
      <c r="C28" s="6" t="s">
        <v>122</v>
      </c>
      <c r="D28" s="6" t="s">
        <v>123</v>
      </c>
      <c r="E28" s="6" t="s">
        <v>124</v>
      </c>
      <c r="F28" s="6" t="s">
        <v>125</v>
      </c>
      <c r="G28" s="6" t="s">
        <v>126</v>
      </c>
      <c r="H28" s="7"/>
      <c r="I28" s="6" t="s">
        <v>126</v>
      </c>
      <c r="J28" s="6" t="s">
        <v>127</v>
      </c>
      <c r="K28" s="8" t="s">
        <v>128</v>
      </c>
      <c r="L28" s="1"/>
    </row>
    <row r="29" spans="1:12" ht="12.75">
      <c r="A29" s="4" t="s">
        <v>53</v>
      </c>
      <c r="B29" s="5" t="s">
        <v>54</v>
      </c>
      <c r="C29" s="6" t="s">
        <v>129</v>
      </c>
      <c r="D29" s="6" t="s">
        <v>130</v>
      </c>
      <c r="E29" s="6" t="s">
        <v>131</v>
      </c>
      <c r="F29" s="6" t="s">
        <v>132</v>
      </c>
      <c r="G29" s="6" t="s">
        <v>132</v>
      </c>
      <c r="H29" s="7"/>
      <c r="I29" s="6" t="s">
        <v>132</v>
      </c>
      <c r="J29" s="7"/>
      <c r="K29" s="8" t="s">
        <v>133</v>
      </c>
      <c r="L29" s="1"/>
    </row>
    <row r="30" spans="1:12" ht="12.75">
      <c r="A30" s="4" t="s">
        <v>62</v>
      </c>
      <c r="B30" s="5" t="s">
        <v>63</v>
      </c>
      <c r="C30" s="6" t="s">
        <v>64</v>
      </c>
      <c r="D30" s="6" t="s">
        <v>134</v>
      </c>
      <c r="E30" s="6" t="s">
        <v>135</v>
      </c>
      <c r="F30" s="6" t="s">
        <v>136</v>
      </c>
      <c r="G30" s="6" t="s">
        <v>137</v>
      </c>
      <c r="H30" s="7"/>
      <c r="I30" s="6" t="s">
        <v>137</v>
      </c>
      <c r="J30" s="6" t="s">
        <v>138</v>
      </c>
      <c r="K30" s="8" t="s">
        <v>139</v>
      </c>
      <c r="L30" s="1"/>
    </row>
    <row r="31" spans="1:12" ht="12.75">
      <c r="A31" s="4" t="s">
        <v>71</v>
      </c>
      <c r="B31" s="5" t="s">
        <v>72</v>
      </c>
      <c r="C31" s="6" t="s">
        <v>140</v>
      </c>
      <c r="D31" s="6" t="s">
        <v>141</v>
      </c>
      <c r="E31" s="6" t="s">
        <v>142</v>
      </c>
      <c r="F31" s="6" t="s">
        <v>143</v>
      </c>
      <c r="G31" s="6" t="s">
        <v>143</v>
      </c>
      <c r="H31" s="7"/>
      <c r="I31" s="6" t="s">
        <v>143</v>
      </c>
      <c r="J31" s="7"/>
      <c r="K31" s="8" t="s">
        <v>144</v>
      </c>
      <c r="L31" s="1"/>
    </row>
    <row r="32" spans="1:12" ht="13.5" thickBot="1">
      <c r="A32" s="28" t="s">
        <v>158</v>
      </c>
      <c r="B32" s="29"/>
      <c r="C32" s="10" t="s">
        <v>145</v>
      </c>
      <c r="D32" s="10" t="s">
        <v>74</v>
      </c>
      <c r="E32" s="10" t="s">
        <v>146</v>
      </c>
      <c r="F32" s="10" t="s">
        <v>147</v>
      </c>
      <c r="G32" s="10" t="s">
        <v>148</v>
      </c>
      <c r="H32" s="10" t="s">
        <v>149</v>
      </c>
      <c r="I32" s="10" t="s">
        <v>150</v>
      </c>
      <c r="J32" s="10" t="s">
        <v>151</v>
      </c>
      <c r="K32" s="11" t="s">
        <v>152</v>
      </c>
      <c r="L32" s="1"/>
    </row>
    <row r="33" spans="1:12" ht="13.5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 thickBot="1">
      <c r="A35" s="21" t="s">
        <v>159</v>
      </c>
      <c r="B35" s="22"/>
      <c r="C35" s="15">
        <f>C18-C32</f>
        <v>629937</v>
      </c>
      <c r="D35" s="16"/>
      <c r="E35" s="15" t="s">
        <v>153</v>
      </c>
      <c r="F35" s="15" t="s">
        <v>154</v>
      </c>
      <c r="G35" s="15" t="s">
        <v>155</v>
      </c>
      <c r="H35" s="15" t="s">
        <v>156</v>
      </c>
      <c r="I35" s="15" t="s">
        <v>157</v>
      </c>
      <c r="J35" s="15">
        <f>J18-J32</f>
        <v>1769988.69</v>
      </c>
      <c r="K35" s="17">
        <f>K18+K32</f>
        <v>4779492.26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28">
    <mergeCell ref="A35:B35"/>
    <mergeCell ref="A32:B32"/>
    <mergeCell ref="H8:H9"/>
    <mergeCell ref="J8:J9"/>
    <mergeCell ref="K8:K9"/>
    <mergeCell ref="A22:A23"/>
    <mergeCell ref="B22:B23"/>
    <mergeCell ref="C22:C23"/>
    <mergeCell ref="D22:D23"/>
    <mergeCell ref="E22:E23"/>
    <mergeCell ref="F22:F23"/>
    <mergeCell ref="G22:G23"/>
    <mergeCell ref="A8:A9"/>
    <mergeCell ref="B8:B9"/>
    <mergeCell ref="D8:D9"/>
    <mergeCell ref="E8:E9"/>
    <mergeCell ref="C3:J3"/>
    <mergeCell ref="A6:K6"/>
    <mergeCell ref="A20:K20"/>
    <mergeCell ref="H22:H23"/>
    <mergeCell ref="I22:I23"/>
    <mergeCell ref="J22:J23"/>
    <mergeCell ref="K22:K23"/>
    <mergeCell ref="A18:B18"/>
    <mergeCell ref="F8:F9"/>
    <mergeCell ref="G8:G9"/>
    <mergeCell ref="I8:I9"/>
    <mergeCell ref="C8:C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lidia</cp:lastModifiedBy>
  <cp:lastPrinted>2014-11-04T10:33:38Z</cp:lastPrinted>
  <dcterms:created xsi:type="dcterms:W3CDTF">2014-11-04T10:34:16Z</dcterms:created>
  <dcterms:modified xsi:type="dcterms:W3CDTF">2014-11-06T19:14:30Z</dcterms:modified>
  <cp:category/>
  <cp:version/>
  <cp:contentType/>
  <cp:contentStatus/>
</cp:coreProperties>
</file>