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 tabRatio="298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<sst xmlns="http://schemas.openxmlformats.org/spreadsheetml/2006/main" count="92" uniqueCount="67">
  <si>
    <t>ACTUACIÓN MUNICIPAL</t>
  </si>
  <si>
    <t>DIRECCION FACULTATIVA</t>
  </si>
  <si>
    <t>HONORARIOS</t>
  </si>
  <si>
    <t>ESTUDIOS GEOTECNICOS</t>
  </si>
  <si>
    <t>APROBACION PROYECTO</t>
  </si>
  <si>
    <t>PRESUPUESTO PROYECTO</t>
  </si>
  <si>
    <t>PROC. ADJUDICACION</t>
  </si>
  <si>
    <t>ACTA REPLANTEO</t>
  </si>
  <si>
    <t>PLAZO EJECUCIÓN SEGÚN PROYECTO</t>
  </si>
  <si>
    <t>FECHA FIN OBRA</t>
  </si>
  <si>
    <t>EMPRESA ADJUDICATARIA</t>
  </si>
  <si>
    <t>PRESUPUESTO ADJUD. (iva incl)</t>
  </si>
  <si>
    <t>REDACCION</t>
  </si>
  <si>
    <t>DIRECCION</t>
  </si>
  <si>
    <t>COORDINACION SEG. SALUD</t>
  </si>
  <si>
    <t>ASFALTADO 9ª FASE</t>
  </si>
  <si>
    <t>LABAMA INGENIERÍA, S.A.</t>
  </si>
  <si>
    <t>Proc. Abierto</t>
  </si>
  <si>
    <t>ASFALTOS VICALVARO, S.L.</t>
  </si>
  <si>
    <t>ENCUENTRO ENTRE CALLE MAGDALENA MEJÍAS Y CALLE MANUEL PARDO</t>
  </si>
  <si>
    <t>URBINGES AMBIENTAL, S.L.</t>
  </si>
  <si>
    <t>Contrato menor</t>
  </si>
  <si>
    <t>URBANIZADORA CONSTRUCTORA ICE, S.A.</t>
  </si>
  <si>
    <t xml:space="preserve"> REFORMA INTEGRAL DE VESTUARIOS, ASEOS COMUNES Y SAUNA DEL POLIDEPORTIVO MUNICIPAL</t>
  </si>
  <si>
    <t>Dª ESTHER ORTEGA JARAMILLO</t>
  </si>
  <si>
    <t>ACONDICIONAMIENTO DE ALUMBRADO PÚBLICO EN LA C/ JAVIER GARCÍA DE LEANIZ</t>
  </si>
  <si>
    <t>BAT SPAIN ARQUITECTURA, S.L</t>
  </si>
  <si>
    <t>GYOCIVIL, S.A.</t>
  </si>
  <si>
    <t>REPARACIÓN PUNTUAL DE CALZADAS EN DISTINTAS CALLES DEL MUNICIPIO</t>
  </si>
  <si>
    <t>ACONDICIONAMIENTO CALLE JESUSA LARA Y SU ENTORNO</t>
  </si>
  <si>
    <t>BAT SPAIN ARQUITECTURA S.L.</t>
  </si>
  <si>
    <t>Proced. Negociado</t>
  </si>
  <si>
    <t>ADECUACION DE ACERAS C/ FRANCISCO SILIA Y C/ ANGEL ALBERQUILLA</t>
  </si>
  <si>
    <t>Proc. Negociado</t>
  </si>
  <si>
    <t>2 MESES</t>
  </si>
  <si>
    <t>ACONDICIONAMIENTO Y MEJORA DE LA AVDA. DE LA DEHESA Y SU ENTORNO</t>
  </si>
  <si>
    <t xml:space="preserve">ACTUACIONES MUNICIPALES 2015 </t>
  </si>
  <si>
    <t>TECYRSA, S.A.</t>
  </si>
  <si>
    <t>D. MARCOS MONTES GARCÍA</t>
  </si>
  <si>
    <t>INESCO, S.A.</t>
  </si>
  <si>
    <t>PROYECTO EJECUCION PARQUE POLONIA</t>
  </si>
  <si>
    <t>PICADO DE BLAS ARQUITECTOS, SL</t>
  </si>
  <si>
    <t>NEGOC.</t>
  </si>
  <si>
    <t>3 MESES</t>
  </si>
  <si>
    <t>INESCO, S.A</t>
  </si>
  <si>
    <t>ACONDICIONAMIENTO PISTAS DEPORTIVAS COLEGIO PÚBLICO LOS ANGELES</t>
  </si>
  <si>
    <t>D. IGNACIO RODRIGUEZ URGEL</t>
  </si>
  <si>
    <t>MENOR</t>
  </si>
  <si>
    <t>1 MES</t>
  </si>
  <si>
    <t xml:space="preserve">PISTAS DEPORTIVAS URBANAS EN PARQUE SAN ROQUE </t>
  </si>
  <si>
    <t>EMURBAN DESARROLLOS URBANOS, SL</t>
  </si>
  <si>
    <t>TALLERES PALAU TORDERA, SA</t>
  </si>
  <si>
    <t>PISTAS DEPORTIVAS URBANAS EN PARQUE AHS - C/ PRADO DE LA MÁRGARA</t>
  </si>
  <si>
    <t>ADECUACION ACERAS C/ ANGEL ALBERQUILLA, C/ FCO SICILIA Y C/ LAS ERAS</t>
  </si>
  <si>
    <t>URBINGES AMBIENTAL, S.L</t>
  </si>
  <si>
    <t xml:space="preserve">PACSA, SERVICOS URBANOS Y DEL MEDIO NATURAL, </t>
  </si>
  <si>
    <t>RECOGIDA DE AGUAS PLUVIALES Y CONDUCCION SANEAMIENTO C/ CIEZA</t>
  </si>
  <si>
    <t>D. FERNANDO VELILLA FERNANDEZ</t>
  </si>
  <si>
    <t xml:space="preserve">PACSA, SERVICIOS URBANOS Y DEL MEDIO NATURAL, </t>
  </si>
  <si>
    <t>ADECUACIÓN DEL ENTORNO DE LAS PISTAS DE RECREO DEL PARQUE PRADOGRANDE</t>
  </si>
  <si>
    <t>Dª Mª JESUS LOSCOS FDEZ Y D. JUAN JOSÉ LOSCOS</t>
  </si>
  <si>
    <t>UN MES</t>
  </si>
  <si>
    <t>PROYECTO ACONDICIONAMIENTO Y MEJORA CALLE LOS ANGELES Y FLOR DE LIS</t>
  </si>
  <si>
    <t>GEA 21, S.L</t>
  </si>
  <si>
    <t>GESTIÓN Y EJECUCIÓN DE OBRA CIVIL, S.A.</t>
  </si>
  <si>
    <t>PLAN ACTUACIONES EN LOS TERRENOS FORESTALES DEL AYUNTAMIENTO DE TORRELODONES</t>
  </si>
  <si>
    <t>AGRESTA, S. COOP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</si>
</sst>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15" fontId="2" fillId="0" borderId="3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4" fontId="2" fillId="0" borderId="5" xfId="2" applyFont="1" applyBorder="1" applyAlignment="1">
      <alignment horizontal="center" vertical="center" wrapText="1"/>
    </xf>
    <xf numFmtId="15" fontId="2" fillId="0" borderId="6" xfId="1" applyNumberFormat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5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5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8" fontId="2" fillId="0" borderId="5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5" fontId="2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</cellXfs>
  <cellStyles count="4">
    <cellStyle name="Euro" xfId="2"/>
    <cellStyle name="Millares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0" zoomScaleNormal="80" zoomScaleSheetLayoutView="40" workbookViewId="0">
      <selection sqref="A1:N1"/>
    </sheetView>
  </sheetViews>
  <sheetFormatPr baseColWidth="10" defaultRowHeight="15" x14ac:dyDescent="0.25"/>
  <cols>
    <col min="1" max="1" width="109.28515625" customWidth="1"/>
    <col min="2" max="2" width="46.42578125" customWidth="1"/>
    <col min="3" max="3" width="20.85546875" customWidth="1"/>
    <col min="4" max="4" width="27.140625" customWidth="1"/>
    <col min="5" max="5" width="29.85546875" customWidth="1"/>
    <col min="7" max="7" width="20.140625" customWidth="1"/>
    <col min="8" max="8" width="26.140625" customWidth="1"/>
    <col min="9" max="9" width="14.7109375" customWidth="1"/>
    <col min="10" max="10" width="17.85546875" customWidth="1"/>
    <col min="11" max="11" width="24.85546875" customWidth="1"/>
    <col min="12" max="12" width="11.85546875" bestFit="1" customWidth="1"/>
    <col min="13" max="13" width="27.42578125" customWidth="1"/>
    <col min="14" max="14" width="22.42578125" customWidth="1"/>
  </cols>
  <sheetData>
    <row r="1" spans="1:14" ht="29.25" thickTop="1" thickBot="1" x14ac:dyDescent="0.3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58.5" thickTop="1" thickBot="1" x14ac:dyDescent="0.3">
      <c r="A2" s="17" t="s">
        <v>0</v>
      </c>
      <c r="B2" s="3" t="s">
        <v>1</v>
      </c>
      <c r="C2" s="38" t="s">
        <v>2</v>
      </c>
      <c r="D2" s="39"/>
      <c r="E2" s="40"/>
      <c r="F2" s="1" t="s">
        <v>3</v>
      </c>
      <c r="G2" s="1" t="s">
        <v>4</v>
      </c>
      <c r="H2" s="1" t="s">
        <v>5</v>
      </c>
      <c r="I2" s="3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13" t="s">
        <v>11</v>
      </c>
    </row>
    <row r="3" spans="1:14" ht="29.25" thickBot="1" x14ac:dyDescent="0.3">
      <c r="A3" s="18"/>
      <c r="B3" s="8"/>
      <c r="C3" s="9" t="s">
        <v>12</v>
      </c>
      <c r="D3" s="9" t="s">
        <v>13</v>
      </c>
      <c r="E3" s="9" t="s">
        <v>14</v>
      </c>
      <c r="F3" s="9"/>
      <c r="G3" s="9"/>
      <c r="H3" s="9"/>
      <c r="I3" s="9"/>
      <c r="J3" s="10"/>
      <c r="K3" s="10"/>
      <c r="L3" s="10"/>
      <c r="M3" s="10"/>
      <c r="N3" s="14"/>
    </row>
    <row r="4" spans="1:14" ht="33" thickTop="1" thickBot="1" x14ac:dyDescent="0.3">
      <c r="A4" s="20" t="s">
        <v>15</v>
      </c>
      <c r="B4" s="12" t="s">
        <v>16</v>
      </c>
      <c r="C4" s="4">
        <v>5142.5</v>
      </c>
      <c r="D4" s="4">
        <v>3206.5</v>
      </c>
      <c r="E4" s="16">
        <v>786.5</v>
      </c>
      <c r="F4" s="16"/>
      <c r="G4" s="5">
        <v>42025</v>
      </c>
      <c r="H4" s="4">
        <v>188092.7</v>
      </c>
      <c r="I4" s="15" t="s">
        <v>17</v>
      </c>
      <c r="J4" s="5">
        <v>42121</v>
      </c>
      <c r="K4" s="7" t="s">
        <v>48</v>
      </c>
      <c r="L4" s="5">
        <v>42167</v>
      </c>
      <c r="M4" s="6" t="s">
        <v>18</v>
      </c>
      <c r="N4" s="11">
        <v>113044.92</v>
      </c>
    </row>
    <row r="5" spans="1:14" ht="48.75" thickTop="1" thickBot="1" x14ac:dyDescent="0.3">
      <c r="A5" s="20" t="s">
        <v>19</v>
      </c>
      <c r="B5" s="12" t="s">
        <v>20</v>
      </c>
      <c r="C5" s="4"/>
      <c r="D5" s="4"/>
      <c r="E5" s="16"/>
      <c r="F5" s="16"/>
      <c r="G5" s="5"/>
      <c r="H5" s="4">
        <v>6394.1118999999999</v>
      </c>
      <c r="I5" s="15" t="s">
        <v>21</v>
      </c>
      <c r="J5" s="5"/>
      <c r="K5" s="7"/>
      <c r="L5" s="5"/>
      <c r="M5" s="6" t="s">
        <v>22</v>
      </c>
      <c r="N5" s="11">
        <v>6394.1118999999999</v>
      </c>
    </row>
    <row r="6" spans="1:14" ht="37.5" thickTop="1" thickBot="1" x14ac:dyDescent="0.3">
      <c r="A6" s="20" t="s">
        <v>25</v>
      </c>
      <c r="B6" s="12" t="s">
        <v>26</v>
      </c>
      <c r="C6" s="4"/>
      <c r="D6" s="4"/>
      <c r="E6" s="16"/>
      <c r="F6" s="16"/>
      <c r="G6" s="5"/>
      <c r="H6" s="4">
        <v>26440.75</v>
      </c>
      <c r="I6" s="15"/>
      <c r="J6" s="5"/>
      <c r="K6" s="7"/>
      <c r="L6" s="5"/>
      <c r="M6" s="6" t="s">
        <v>27</v>
      </c>
      <c r="N6" s="11">
        <v>26440.75</v>
      </c>
    </row>
    <row r="7" spans="1:14" ht="33" thickTop="1" thickBot="1" x14ac:dyDescent="0.3">
      <c r="A7" s="20" t="s">
        <v>28</v>
      </c>
      <c r="B7" s="12" t="s">
        <v>16</v>
      </c>
      <c r="C7" s="4">
        <v>1548.8</v>
      </c>
      <c r="D7" s="4">
        <v>968</v>
      </c>
      <c r="E7" s="16">
        <v>242</v>
      </c>
      <c r="F7" s="16"/>
      <c r="G7" s="5"/>
      <c r="H7" s="4">
        <v>26241.91</v>
      </c>
      <c r="I7" s="19"/>
      <c r="J7" s="5"/>
      <c r="K7" s="7"/>
      <c r="L7" s="5"/>
      <c r="M7" s="6" t="s">
        <v>18</v>
      </c>
      <c r="N7" s="11">
        <v>24929.81</v>
      </c>
    </row>
    <row r="8" spans="1:14" ht="33" thickTop="1" thickBot="1" x14ac:dyDescent="0.3">
      <c r="A8" s="20" t="s">
        <v>29</v>
      </c>
      <c r="B8" s="12" t="s">
        <v>30</v>
      </c>
      <c r="C8" s="4">
        <v>5949.99</v>
      </c>
      <c r="D8" s="4">
        <v>2549.2000000000007</v>
      </c>
      <c r="E8" s="16"/>
      <c r="F8" s="16"/>
      <c r="G8" s="5">
        <v>41950</v>
      </c>
      <c r="H8" s="4">
        <v>91499.99</v>
      </c>
      <c r="I8" s="15" t="s">
        <v>31</v>
      </c>
      <c r="J8" s="5">
        <v>42016</v>
      </c>
      <c r="K8" s="7" t="s">
        <v>34</v>
      </c>
      <c r="L8" s="5">
        <v>42108</v>
      </c>
      <c r="M8" s="6" t="s">
        <v>27</v>
      </c>
      <c r="N8" s="11">
        <v>61877.391399999993</v>
      </c>
    </row>
    <row r="9" spans="1:14" ht="33" thickTop="1" thickBot="1" x14ac:dyDescent="0.3">
      <c r="A9" s="20" t="s">
        <v>32</v>
      </c>
      <c r="B9" s="12" t="s">
        <v>20</v>
      </c>
      <c r="C9" s="4">
        <v>6159.99</v>
      </c>
      <c r="D9" s="4">
        <v>2640</v>
      </c>
      <c r="E9" s="16"/>
      <c r="F9" s="16"/>
      <c r="G9" s="5">
        <v>41978</v>
      </c>
      <c r="H9" s="4">
        <v>100650</v>
      </c>
      <c r="I9" s="15" t="s">
        <v>33</v>
      </c>
      <c r="J9" s="5">
        <v>42046</v>
      </c>
      <c r="K9" s="7" t="s">
        <v>34</v>
      </c>
      <c r="L9" s="5">
        <v>42105</v>
      </c>
      <c r="M9" s="6" t="s">
        <v>18</v>
      </c>
      <c r="N9" s="11">
        <v>89540</v>
      </c>
    </row>
    <row r="10" spans="1:14" s="30" customFormat="1" ht="63.75" customHeight="1" thickTop="1" thickBot="1" x14ac:dyDescent="0.3">
      <c r="A10" s="21" t="s">
        <v>23</v>
      </c>
      <c r="B10" s="22" t="s">
        <v>24</v>
      </c>
      <c r="C10" s="23">
        <v>5566</v>
      </c>
      <c r="D10" s="23">
        <v>2298.8000000000002</v>
      </c>
      <c r="E10" s="24">
        <v>882.3</v>
      </c>
      <c r="F10" s="24"/>
      <c r="G10" s="25">
        <v>42130</v>
      </c>
      <c r="H10" s="23">
        <v>152353.51</v>
      </c>
      <c r="I10" s="26" t="s">
        <v>33</v>
      </c>
      <c r="J10" s="25">
        <v>42198</v>
      </c>
      <c r="K10" s="27" t="s">
        <v>34</v>
      </c>
      <c r="L10" s="25"/>
      <c r="M10" s="28" t="s">
        <v>37</v>
      </c>
      <c r="N10" s="29">
        <v>120267.85</v>
      </c>
    </row>
    <row r="11" spans="1:14" s="30" customFormat="1" ht="63.75" customHeight="1" thickTop="1" thickBot="1" x14ac:dyDescent="0.3">
      <c r="A11" s="21" t="s">
        <v>35</v>
      </c>
      <c r="B11" s="31" t="s">
        <v>38</v>
      </c>
      <c r="C11" s="23">
        <v>11900</v>
      </c>
      <c r="D11" s="23">
        <v>5100</v>
      </c>
      <c r="E11" s="24"/>
      <c r="F11" s="24"/>
      <c r="G11" s="25">
        <v>42003</v>
      </c>
      <c r="H11" s="23">
        <v>151239.67000000001</v>
      </c>
      <c r="I11" s="26" t="s">
        <v>33</v>
      </c>
      <c r="J11" s="25">
        <v>42187</v>
      </c>
      <c r="K11" s="27" t="s">
        <v>34</v>
      </c>
      <c r="L11" s="25"/>
      <c r="M11" s="28" t="s">
        <v>39</v>
      </c>
      <c r="N11" s="29">
        <v>136243.5</v>
      </c>
    </row>
    <row r="12" spans="1:14" s="30" customFormat="1" ht="63.75" customHeight="1" thickTop="1" thickBot="1" x14ac:dyDescent="0.3">
      <c r="A12" s="21" t="s">
        <v>40</v>
      </c>
      <c r="B12" s="22" t="s">
        <v>41</v>
      </c>
      <c r="C12" s="23"/>
      <c r="D12" s="23">
        <v>4821.8500000000004</v>
      </c>
      <c r="E12" s="24"/>
      <c r="F12" s="24"/>
      <c r="G12" s="25">
        <v>42234</v>
      </c>
      <c r="H12" s="23">
        <v>164968.23000000001</v>
      </c>
      <c r="I12" s="26" t="s">
        <v>42</v>
      </c>
      <c r="J12" s="25">
        <v>42296</v>
      </c>
      <c r="K12" s="27" t="s">
        <v>43</v>
      </c>
      <c r="L12" s="25">
        <v>42367</v>
      </c>
      <c r="M12" s="28" t="s">
        <v>44</v>
      </c>
      <c r="N12" s="29">
        <f>108170.08*1.21</f>
        <v>130885.7968</v>
      </c>
    </row>
    <row r="13" spans="1:14" s="30" customFormat="1" ht="63.75" customHeight="1" thickTop="1" thickBot="1" x14ac:dyDescent="0.3">
      <c r="A13" s="21" t="s">
        <v>45</v>
      </c>
      <c r="B13" s="31" t="s">
        <v>46</v>
      </c>
      <c r="C13" s="23">
        <v>5324</v>
      </c>
      <c r="D13" s="23"/>
      <c r="E13" s="24"/>
      <c r="F13" s="24"/>
      <c r="G13" s="25">
        <v>42262</v>
      </c>
      <c r="H13" s="23">
        <v>60490.31</v>
      </c>
      <c r="I13" s="26" t="s">
        <v>47</v>
      </c>
      <c r="J13" s="25"/>
      <c r="K13" s="27" t="s">
        <v>48</v>
      </c>
      <c r="L13" s="25">
        <v>42276</v>
      </c>
      <c r="M13" s="28" t="s">
        <v>44</v>
      </c>
      <c r="N13" s="29">
        <v>58953.86</v>
      </c>
    </row>
    <row r="14" spans="1:14" s="30" customFormat="1" ht="63.75" customHeight="1" thickTop="1" thickBot="1" x14ac:dyDescent="0.3">
      <c r="A14" s="21" t="s">
        <v>49</v>
      </c>
      <c r="B14" s="22" t="s">
        <v>50</v>
      </c>
      <c r="C14" s="23">
        <v>5082</v>
      </c>
      <c r="D14" s="23"/>
      <c r="E14" s="24"/>
      <c r="F14" s="24"/>
      <c r="G14" s="25">
        <v>42234</v>
      </c>
      <c r="H14" s="23">
        <v>86483.18</v>
      </c>
      <c r="I14" s="26" t="s">
        <v>42</v>
      </c>
      <c r="J14" s="25">
        <v>42317</v>
      </c>
      <c r="K14" s="27" t="s">
        <v>48</v>
      </c>
      <c r="L14" s="25">
        <v>42367</v>
      </c>
      <c r="M14" s="28" t="s">
        <v>51</v>
      </c>
      <c r="N14" s="29">
        <v>77834.100000000006</v>
      </c>
    </row>
    <row r="15" spans="1:14" s="21" customFormat="1" ht="55.5" customHeight="1" thickTop="1" thickBot="1" x14ac:dyDescent="0.3">
      <c r="A15" s="21" t="s">
        <v>52</v>
      </c>
      <c r="B15" s="22" t="s">
        <v>50</v>
      </c>
      <c r="C15" s="23">
        <v>5082</v>
      </c>
      <c r="G15" s="25">
        <v>42234</v>
      </c>
      <c r="H15" s="23">
        <v>60752.639999999999</v>
      </c>
      <c r="I15" s="25" t="s">
        <v>42</v>
      </c>
      <c r="J15" s="25">
        <v>42317</v>
      </c>
      <c r="K15" s="25" t="s">
        <v>48</v>
      </c>
      <c r="L15" s="25">
        <v>42367</v>
      </c>
      <c r="M15" s="28" t="s">
        <v>51</v>
      </c>
      <c r="N15" s="29">
        <v>54677.37</v>
      </c>
    </row>
    <row r="16" spans="1:14" s="21" customFormat="1" ht="55.5" customHeight="1" thickTop="1" thickBot="1" x14ac:dyDescent="0.3">
      <c r="A16" s="21" t="s">
        <v>53</v>
      </c>
      <c r="B16" s="25" t="s">
        <v>54</v>
      </c>
      <c r="C16" s="23">
        <v>9170.3799999999992</v>
      </c>
      <c r="G16" s="25">
        <v>42234</v>
      </c>
      <c r="H16" s="23">
        <v>103933.01</v>
      </c>
      <c r="I16" s="25" t="s">
        <v>42</v>
      </c>
      <c r="J16" s="25">
        <v>42307</v>
      </c>
      <c r="K16" s="25" t="s">
        <v>34</v>
      </c>
      <c r="L16" s="25">
        <v>42367</v>
      </c>
      <c r="M16" s="28" t="s">
        <v>55</v>
      </c>
      <c r="N16" s="29">
        <v>88747.45</v>
      </c>
    </row>
    <row r="17" spans="1:14" s="30" customFormat="1" ht="63.75" customHeight="1" thickTop="1" thickBot="1" x14ac:dyDescent="0.3">
      <c r="A17" s="21" t="s">
        <v>56</v>
      </c>
      <c r="B17" s="22" t="s">
        <v>57</v>
      </c>
      <c r="C17" s="32">
        <v>4325.7299999999996</v>
      </c>
      <c r="D17" s="33"/>
      <c r="E17" s="34"/>
      <c r="F17" s="24"/>
      <c r="G17" s="25">
        <v>42314</v>
      </c>
      <c r="H17" s="23">
        <v>47876.38</v>
      </c>
      <c r="I17" s="26" t="s">
        <v>47</v>
      </c>
      <c r="J17" s="25"/>
      <c r="K17" s="27"/>
      <c r="L17" s="25"/>
      <c r="M17" s="28" t="s">
        <v>58</v>
      </c>
      <c r="N17" s="29">
        <v>38449.519999999997</v>
      </c>
    </row>
    <row r="18" spans="1:14" s="30" customFormat="1" ht="63.75" customHeight="1" thickTop="1" thickBot="1" x14ac:dyDescent="0.3">
      <c r="A18" s="21" t="s">
        <v>59</v>
      </c>
      <c r="B18" s="31" t="s">
        <v>60</v>
      </c>
      <c r="C18" s="32">
        <v>5889.02</v>
      </c>
      <c r="D18" s="33"/>
      <c r="E18" s="34"/>
      <c r="F18" s="24"/>
      <c r="G18" s="25">
        <v>42304</v>
      </c>
      <c r="H18" s="23">
        <v>59999.99</v>
      </c>
      <c r="I18" s="26" t="s">
        <v>47</v>
      </c>
      <c r="J18" s="25">
        <v>42328</v>
      </c>
      <c r="K18" s="27" t="s">
        <v>61</v>
      </c>
      <c r="L18" s="25">
        <v>42367</v>
      </c>
      <c r="M18" s="28" t="s">
        <v>58</v>
      </c>
      <c r="N18" s="29">
        <v>45498</v>
      </c>
    </row>
    <row r="19" spans="1:14" s="30" customFormat="1" ht="63.75" customHeight="1" thickTop="1" thickBot="1" x14ac:dyDescent="0.3">
      <c r="A19" s="21" t="s">
        <v>62</v>
      </c>
      <c r="B19" s="25" t="s">
        <v>63</v>
      </c>
      <c r="C19" s="32">
        <v>8358.08</v>
      </c>
      <c r="D19" s="33"/>
      <c r="E19" s="34"/>
      <c r="F19" s="21"/>
      <c r="G19" s="25">
        <v>42278</v>
      </c>
      <c r="H19" s="23">
        <v>87807.33</v>
      </c>
      <c r="I19" s="25" t="s">
        <v>42</v>
      </c>
      <c r="J19" s="25">
        <v>42332</v>
      </c>
      <c r="K19" s="25" t="s">
        <v>34</v>
      </c>
      <c r="L19" s="25">
        <v>42367</v>
      </c>
      <c r="M19" s="28" t="s">
        <v>64</v>
      </c>
      <c r="N19" s="29">
        <v>65694.149999999994</v>
      </c>
    </row>
    <row r="20" spans="1:14" s="21" customFormat="1" ht="55.5" customHeight="1" thickTop="1" thickBot="1" x14ac:dyDescent="0.3">
      <c r="A20" s="21" t="s">
        <v>65</v>
      </c>
      <c r="B20" s="22" t="s">
        <v>66</v>
      </c>
      <c r="C20" s="32">
        <v>5445</v>
      </c>
      <c r="D20" s="33"/>
      <c r="E20" s="34"/>
      <c r="G20" s="25"/>
      <c r="H20" s="23"/>
      <c r="I20" s="25"/>
      <c r="J20" s="25"/>
      <c r="K20" s="25"/>
      <c r="L20" s="25"/>
      <c r="M20" s="25"/>
    </row>
    <row r="21" spans="1:14" ht="15.75" thickTop="1" x14ac:dyDescent="0.25"/>
  </sheetData>
  <mergeCells count="6">
    <mergeCell ref="C20:E20"/>
    <mergeCell ref="A1:N1"/>
    <mergeCell ref="C2:E2"/>
    <mergeCell ref="C17:E17"/>
    <mergeCell ref="C18:E18"/>
    <mergeCell ref="C19:E19"/>
  </mergeCells>
  <pageMargins left="0.7" right="0.7" top="0.75" bottom="0.75" header="0.3" footer="0.3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matos</dc:creator>
  <cp:lastModifiedBy>port</cp:lastModifiedBy>
  <cp:lastPrinted>2016-02-22T11:08:35Z</cp:lastPrinted>
  <dcterms:created xsi:type="dcterms:W3CDTF">2016-02-22T11:03:26Z</dcterms:created>
  <dcterms:modified xsi:type="dcterms:W3CDTF">2018-09-22T15:59:59Z</dcterms:modified>
</cp:coreProperties>
</file>