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42" i="1" l="1"/>
  <c r="E119" i="1"/>
  <c r="E104" i="1"/>
  <c r="E64" i="1" l="1"/>
  <c r="E47" i="1" l="1"/>
  <c r="E149" i="1" l="1"/>
</calcChain>
</file>

<file path=xl/sharedStrings.xml><?xml version="1.0" encoding="utf-8"?>
<sst xmlns="http://schemas.openxmlformats.org/spreadsheetml/2006/main" count="349" uniqueCount="192">
  <si>
    <t>Fecha del gasto</t>
  </si>
  <si>
    <t>Suministrador</t>
  </si>
  <si>
    <t>Importe</t>
  </si>
  <si>
    <t xml:space="preserve">Concepto </t>
  </si>
  <si>
    <t>Forma de adjudicación</t>
  </si>
  <si>
    <t>GASTOS DE CAJA</t>
  </si>
  <si>
    <t>FIESTAS</t>
  </si>
  <si>
    <t>CANDIDO VALVERDE S.L.</t>
  </si>
  <si>
    <t>AJUSTE DEL RELOG CAMPANADAS</t>
  </si>
  <si>
    <t>LEROY MERLIN S.A.</t>
  </si>
  <si>
    <t>SUPERDESCUENTO MAJADAHONDA S.L.</t>
  </si>
  <si>
    <t>GUIRNALDAS PARA CARROZA DE SINDROME DE WEST</t>
  </si>
  <si>
    <t>MATERIAL ADORNOS CARROZAS CABALGATA DE REYES62,86</t>
  </si>
  <si>
    <t>BAZAR ORIENTAL</t>
  </si>
  <si>
    <t>TELA PARA TRONO DE LOS REYES MAGOS</t>
  </si>
  <si>
    <t>SERVILLETAS DE PAPEL CHOCOLATADA</t>
  </si>
  <si>
    <t>ORQUILLAS PARA PELUCAS DE LOS REYES MAGOS</t>
  </si>
  <si>
    <t>ALCAMPO</t>
  </si>
  <si>
    <t>ROSCONES COLEGIO SAN IGNACIO</t>
  </si>
  <si>
    <t>TINTOLODONES S.L.</t>
  </si>
  <si>
    <t>LIMPIEZA TRAJES DE PAJES</t>
  </si>
  <si>
    <t>MORALES MONTALBAN JESUS</t>
  </si>
  <si>
    <t>CHOCOLATE INVITACIÓN PROTECCIÓN CIVIL</t>
  </si>
  <si>
    <t>PROCARNAVAL S.L.</t>
  </si>
  <si>
    <t>PELUCAS REYES MAGOS</t>
  </si>
  <si>
    <t>3380 - 20300 - Arrendamiento maquinarias, instalaciones y utillaje</t>
  </si>
  <si>
    <t>PERIS COSTUMES SL</t>
  </si>
  <si>
    <t>Contrato menor</t>
  </si>
  <si>
    <t>ALQUILER VESTUARIO REYES MAGOS</t>
  </si>
  <si>
    <t>HERRERO TORO JOSE LUIS</t>
  </si>
  <si>
    <t>DISPOSICION DE 3 VEHICULOS PARA EVENTO EL 5 DE ENERO</t>
  </si>
  <si>
    <t>3380 - 22699 - Otros gastos diversos</t>
  </si>
  <si>
    <t>INDUSTRIAS MARJO SL</t>
  </si>
  <si>
    <t>CARAMELOS CABALGATA REYES</t>
  </si>
  <si>
    <t>SEMILLA PARA EL CAMBIO</t>
  </si>
  <si>
    <t>FACTURA 7 SET DE LAPICEROS</t>
  </si>
  <si>
    <t>3380 - 22609 - Actividades culturales y deportivas</t>
  </si>
  <si>
    <t>ASOCIACION CULTURAL FIN4FUN</t>
  </si>
  <si>
    <t>ACTIVIDAD LUDICO-EDUCATIVA LOS DIAS 28, 29 Y 30 DE DICIEMBRE</t>
  </si>
  <si>
    <t>MUSITORRE</t>
  </si>
  <si>
    <t>JOVANO RAMIREZ JAIME</t>
  </si>
  <si>
    <t>TREN NEUMATICO PARA LA CABALGATA DE 2017</t>
  </si>
  <si>
    <t>ACTUACION CABALGATA 5 ENERO LA CHARANGUITA</t>
  </si>
  <si>
    <t>CASTAÑO ALVAREZ PABLO</t>
  </si>
  <si>
    <t>ACTUACION MUSICAL CABALGATA DE REYES</t>
  </si>
  <si>
    <t>3380 - 22799 - Otros trabajos realizados por otras empresas</t>
  </si>
  <si>
    <t>CARDIE EVENTOS SL</t>
  </si>
  <si>
    <t>CITELUM IBERICA S.A.</t>
  </si>
  <si>
    <t>CONCEPTO ORGANIZACION FIESTAS DEL 06/01 AL 05/03</t>
  </si>
  <si>
    <t>DESMONTAJE ILUMINACION NAVIDEÑA</t>
  </si>
  <si>
    <t>CIGANDA ZOZAYA JOAQUIN</t>
  </si>
  <si>
    <t>SONORIZACION REYES MAGOS</t>
  </si>
  <si>
    <t>3380 - 48900 - Otras transferencias</t>
  </si>
  <si>
    <t>HERMANDAD SANTO CRISTO Y LA DOLOROSA</t>
  </si>
  <si>
    <t>COFRADIA DE LA PARROQUIA SAN IGNACIO DE LOYOLA</t>
  </si>
  <si>
    <t>SUBVENCION EJERCICIO 2017</t>
  </si>
  <si>
    <t>ORGANIZACIÓN DE FIESTAS DEL 06/11/2016 AL 05/01/2017</t>
  </si>
  <si>
    <r>
      <rPr>
        <b/>
        <sz val="11"/>
        <color theme="1"/>
        <rFont val="Calibri"/>
        <family val="2"/>
        <scheme val="minor"/>
      </rPr>
      <t xml:space="preserve">ANUAL 2017 </t>
    </r>
    <r>
      <rPr>
        <sz val="11"/>
        <color theme="1"/>
        <rFont val="Calibri"/>
        <family val="2"/>
        <scheme val="minor"/>
      </rPr>
      <t xml:space="preserve">   </t>
    </r>
  </si>
  <si>
    <t>ASOCIACION CULTURAL ORIENTE TEATRO</t>
  </si>
  <si>
    <t>CONCEPTO ANIMACION CIRCENSE CARNAVAL</t>
  </si>
  <si>
    <t>ORGANIZACION DE FIESTAS PERIODO 06/03/17 A 05/05/17</t>
  </si>
  <si>
    <t>ASOC. CULTURAL Y DEPORTIVA LA CUCAÑA DE TORRELODONES</t>
  </si>
  <si>
    <t>COLABORACIÓN EN ORGANIZACIÓN FIESTAS PATRONALES</t>
  </si>
  <si>
    <t>ASOC. PEÑA EL CARRITO</t>
  </si>
  <si>
    <t>BEST GIFT MADRID S.L. (JUGUETELANDIA)</t>
  </si>
  <si>
    <t>ADQUISICIÓN JUEGO BOLOS DE MADERA PARA LAS FIESTAS</t>
  </si>
  <si>
    <t>HISCOX EUROPE UNDERWRITING LTD</t>
  </si>
  <si>
    <t>PRIMA SEGUROS INCLEMENCIAS FIESTAS</t>
  </si>
  <si>
    <t>LUIS REMOLINA</t>
  </si>
  <si>
    <t>LLAVES CAMERINOS FIESTAS</t>
  </si>
  <si>
    <t>CARNAVALANDIA SL</t>
  </si>
  <si>
    <t>ADQUISICIÓN FAROLILLOS PARA  "BAILE  DEL FAROLILLO"</t>
  </si>
  <si>
    <t>REPROGRAFÍA ZOCO 16 S.L.</t>
  </si>
  <si>
    <t xml:space="preserve">CARTELES GYMKANA NOCTURA PARA LAS FIESTAS DE LA ASUNCIÓN Y SAN ROQUE </t>
  </si>
  <si>
    <t xml:space="preserve">BAZAR ORIENTAL </t>
  </si>
  <si>
    <t>MECHEROS PARA EL "BAILE DEL FAROLILLO"</t>
  </si>
  <si>
    <t>JOSE LUIS SELDAS VERBO</t>
  </si>
  <si>
    <t>ALQUILER DE GRADAS PARA TOROCKLODONES</t>
  </si>
  <si>
    <t>CARAMBOLA CENTRO DE OCIO INFANTIL SL</t>
  </si>
  <si>
    <t xml:space="preserve"> ALQUILER CASTILLOS HINCHABLE JULIO 2017</t>
  </si>
  <si>
    <t>ARZAM S.L.</t>
  </si>
  <si>
    <t>ALQUILER CAMERINOS Y SANITARIOS FIESTAS JULIO</t>
  </si>
  <si>
    <t>ALQUILER GRUPO ELECTROGENO FIESTAS JULIO</t>
  </si>
  <si>
    <t>AMPLIACIÓN ALQUILER ASEOS Y CAMERINOS FIESTAS DEL CARMEN 2017</t>
  </si>
  <si>
    <t xml:space="preserve">ALQUILER CASTILLOS HINCHABLES , HINCHABLES ACUATICOS Y FIESTA DE LA ESPUMA AGOSTO 2017  </t>
  </si>
  <si>
    <t>ALQUILER SANITARIO PORTATIL PARA FIESTAS AGOSTO</t>
  </si>
  <si>
    <t>CERA REAL, SL</t>
  </si>
  <si>
    <t>CONCIERTO NACHA POP EN PARQUE PRADO GRANDE EL 14 DE JULIO</t>
  </si>
  <si>
    <t>PIROTECNIA VULCANO S.L.</t>
  </si>
  <si>
    <t>FUEGOS ARTIFICIALES FIESTAS DE JULIO</t>
  </si>
  <si>
    <t>ASOCIACIÓN DE MÚSICOS DE TORRELODONES</t>
  </si>
  <si>
    <t>ORGANIZACION EVENTO IV FESTIVAL POP ROCK FIESTAS EL CARMEN</t>
  </si>
  <si>
    <t>BELUNA PRODUCCION, GESTION Y DISTRIBUCION DE ESPECTACULOS S.L.</t>
  </si>
  <si>
    <t>ACTUACION ORQUESTA MONTREAL FIESTAS DE JULIO</t>
  </si>
  <si>
    <t>ORGANIZACION EVENTO ROCK&amp;CHOIR SUMMER FEST EN FIESTAS DEL CARMEN</t>
  </si>
  <si>
    <t>GRUPO INVERSION TELONERO NACHA POP</t>
  </si>
  <si>
    <t>T BIG BAND CONCIERTO 16 DE JULIO EN PRADOGRANDE</t>
  </si>
  <si>
    <t>VILLA VIAND ANA</t>
  </si>
  <si>
    <t>COMPAÑIA FEKAT CIRCUS DE ETIOPIA ""THE RISE OF THE FULL MOON""</t>
  </si>
  <si>
    <t>ASOCIACION CULTURAL DEPORTIVA LA CUCAÑA DE TORRELODONES</t>
  </si>
  <si>
    <t>COLABORACION EN REALIZACION DE ACTIVIDADES FIESTAS PATRONALES JULIO 2017</t>
  </si>
  <si>
    <t>IGNACIO BERNAD DE LAMA</t>
  </si>
  <si>
    <t>BATALLA DE GALLOS EN TORREFORUM FIESTAS JULIO</t>
  </si>
  <si>
    <t>SENDA PRODUCCIONES, S.L.</t>
  </si>
  <si>
    <t>ORQUESTA DIAMANTE JULIO</t>
  </si>
  <si>
    <t>SIMA DEPORTE Y OCIO SL</t>
  </si>
  <si>
    <t>FIESTA HINCHABLES ACUATICOS</t>
  </si>
  <si>
    <t>LONG PLAY SONIDO PROFESIONAL S.L.</t>
  </si>
  <si>
    <t>SUMINISTRO SONIDO DJ FIESTAS DE JULIO</t>
  </si>
  <si>
    <t>ORGANIZACION CINE DE VERANO 2017 - JULIO</t>
  </si>
  <si>
    <t>ESPECTACULO INFANTIL "" LA NUEVA AVENTURA DE PETER PAN"" EL 15 DE AGOSTO</t>
  </si>
  <si>
    <t>BLUMEN STUDIO, S.L.</t>
  </si>
  <si>
    <t>CONCIERTO Y KARAOKE LIVE FIESTAS Y SPEAKER Y PRESENTACION BAILE DEL FAROLILLO</t>
  </si>
  <si>
    <t>ANIMACION BAILE ZUMBA  FAMILY FIESTAS DE AGOSTO</t>
  </si>
  <si>
    <t>ASOCIACION MUSICO CULTURAL DIKIS</t>
  </si>
  <si>
    <t>CHARANGA FIESTAS AGOSTO</t>
  </si>
  <si>
    <t>REALIZACION, ORGANIZACION Y DESARROLLO DE LA FIESTA H20 2017</t>
  </si>
  <si>
    <t>REALIZACION, ORGANIZACION Y DESARROLLO DE LA GYMKHANA NOCTURNA F4F 2017</t>
  </si>
  <si>
    <t>ACTUACION FRAN VALENZUELA</t>
  </si>
  <si>
    <t>CONCIERTO ACTUACION MALA MUJER + ERRATA EN EL MARCO DE LAS FIESTAS DE SAN ROQUE</t>
  </si>
  <si>
    <t>ORGANIZACION Y DESARROLLO DEL CINE DE VERANO 2017 - AGOSTO</t>
  </si>
  <si>
    <t>MERINO Y MERINO PRODUCCIONES S.L.</t>
  </si>
  <si>
    <t>ACTUACIÓN SAMUEL HERNÁNDEZ 8 DE SEPTIEMBRE</t>
  </si>
  <si>
    <t>FRANCISCO MANUEL ARANDA SÁNCHEZ</t>
  </si>
  <si>
    <t>ILUMINACIÓN BELEN NAVIDEÑO</t>
  </si>
  <si>
    <t>JESUS CERRADA GALAN</t>
  </si>
  <si>
    <t xml:space="preserve">SUMINISTRO FIGURAS BELEN </t>
  </si>
  <si>
    <t>VILLAGRASA BELENGUER ENRIQUE</t>
  </si>
  <si>
    <t>FIGURAS DE BELEN</t>
  </si>
  <si>
    <t>ORGANIZACION  DE FIESTAS PERIODO 06/05/17 A 05/07/17</t>
  </si>
  <si>
    <t>HICLAMA SL</t>
  </si>
  <si>
    <t>ALQUILER EQUIPOS DE SONIDO FIESTAS DEL CARMEN</t>
  </si>
  <si>
    <t>SONIDO ACTUACION BANDAS LOCALES</t>
  </si>
  <si>
    <t>SONIDO ACTUACION ROCK &amp; CHOIR</t>
  </si>
  <si>
    <t>SONIDO  BATALLA DE GALLOS</t>
  </si>
  <si>
    <t>ALUMBRADO FIESTAS JULIO</t>
  </si>
  <si>
    <t>SONIDO CONCIERTO ERRATA Y MALA MUJER</t>
  </si>
  <si>
    <t>SONIDO E ILUMINACION ZUMBA2</t>
  </si>
  <si>
    <t>ALQUILER MICROFONIA PARA PREGON DE FIESTAS</t>
  </si>
  <si>
    <t>ORGANIZACION DE FIESTAS PERIODO 06/07/17 A 05/09/17</t>
  </si>
  <si>
    <t>ALUMBRADO FIESTAS AGOSTO</t>
  </si>
  <si>
    <t>ALCALMPO TORRELODONES</t>
  </si>
  <si>
    <t>COLABORACIÓN TORNEO NAVIDEÑO DE FUTBOL</t>
  </si>
  <si>
    <t>DECORACIÓN CARROZA DE PADRES</t>
  </si>
  <si>
    <t>DECORACIÓN CARROZAS</t>
  </si>
  <si>
    <t>SUPERSTORE</t>
  </si>
  <si>
    <t>BOKANG ZHENG</t>
  </si>
  <si>
    <t>ALMACÉN DE TELAS</t>
  </si>
  <si>
    <t>MARJO</t>
  </si>
  <si>
    <t>CALIDAD E INNOVACIÓN 2013 S.L.</t>
  </si>
  <si>
    <t>DAVID TADEO RUIZ</t>
  </si>
  <si>
    <t>CHOCOLATE Y CHURROS PARA VOLUNTARIOS DE PROTECCIÓN CIVIL</t>
  </si>
  <si>
    <t>GALLEGO GALLEGO ANDRÉS</t>
  </si>
  <si>
    <t xml:space="preserve">TRASLADO Y MONTAJE REMOLQUE CARROZAS CABALGATA </t>
  </si>
  <si>
    <t>LA COCINA DE ANTONIA</t>
  </si>
  <si>
    <t>ROSCONES INVITACIÓN PROTECCIÓN CIVIL</t>
  </si>
  <si>
    <t>PEGAMENTO PARA BARBAS DE LOS REYES MAGOS</t>
  </si>
  <si>
    <t>SUPER BAZAR CHINA</t>
  </si>
  <si>
    <t>PAPEL Y LAZOS DECORACIÓN ESCENARIO CASA DE CULTURA</t>
  </si>
  <si>
    <t>PARAGUAS PARA LOS REYES MAGOS</t>
  </si>
  <si>
    <t>GUANTES PARA LOS REYES MAGOS Y PAJES REALES</t>
  </si>
  <si>
    <t>VASOS Y SERVILLETAS PARA EL CHOCOLATE DE PROTECCIÓN CIVIL</t>
  </si>
  <si>
    <t xml:space="preserve">PAPEL PARA DECORACIÓN DEL ESCENARIO DE CASA DE CULTURA </t>
  </si>
  <si>
    <t>CAJAS PARA GUARDAR LAS FIGURAS DEL BELÉN</t>
  </si>
  <si>
    <t>ARTURO DEL OLMO</t>
  </si>
  <si>
    <t>PREMIOS CONCURSO DE CARROZAS</t>
  </si>
  <si>
    <t>LIMPIEZA TRAJES DE REYES MAGOS Y PAJES</t>
  </si>
  <si>
    <t>ALQUILER CASTILLOS HINCHABLES CON MONITORES FIESTA PARROQUIA DE LA MERCED</t>
  </si>
  <si>
    <t>ILUMINACIONES IRSA S.L.</t>
  </si>
  <si>
    <t>ALQUILER PINO 8 M. MONTAJE E INSTALACIÓN</t>
  </si>
  <si>
    <t>ALQUILER, INSTALACION Y MONTAJE ALUMBRADO NAVIDEÑO</t>
  </si>
  <si>
    <t>ARROBA PRODUCCIONES SL</t>
  </si>
  <si>
    <t>HONORARIOS SERVICIO DE RADIO EVENTO REALIZADO EL 2 DE ENERO DE 2017</t>
  </si>
  <si>
    <t>ASOCIACION TORREMPRESARIAL</t>
  </si>
  <si>
    <t>EJECUCION PROYECTO GIMKANA OUTDOOR TRAINING FIESTRAS PATRONALES</t>
  </si>
  <si>
    <t>CLUB AJEDREZ TORRELODONES</t>
  </si>
  <si>
    <t>GASTOS ORGANIZACION, PREMIOS Y DESPLAZAMIENTOS TORNEO AJEDREZ  TORRELODONES-LLANES 2017</t>
  </si>
  <si>
    <t>CLUB DE PATINAJE ARTISTICO TORRELODONES</t>
  </si>
  <si>
    <t>ORGANIZACION EVENTO DIA PATIN SOLIDARIO 17 DICEIMBRE</t>
  </si>
  <si>
    <t>DESARROLLO PROYECTO NAVIDAD DURANTE LA MAÑANA DEL 26 DE DICIEMBRE</t>
  </si>
  <si>
    <t>ASOCIACION DE BELENISTAS HOYO DE MANZANARES</t>
  </si>
  <si>
    <t>MONTAJE BELEN</t>
  </si>
  <si>
    <t>OLMO ARTURO</t>
  </si>
  <si>
    <t>TROFEOS CONCURSO BELENES</t>
  </si>
  <si>
    <t>DEPORTES DANIEL BRAVO S.L.</t>
  </si>
  <si>
    <t>MATERAL PARA CONCEJALIA DEPORTES</t>
  </si>
  <si>
    <t>FIGURAS DE BELÉN AD 220170011172</t>
  </si>
  <si>
    <t>INDUSTRIAS MARJO S.L.</t>
  </si>
  <si>
    <t>CARAMELOS PARA LA CABALGATA DE REYES</t>
  </si>
  <si>
    <t>CONCEPTO ORGANIZACION FIESTAS 06/09 A 05/11/2017</t>
  </si>
  <si>
    <t>CAMPILLO NEVADO SA</t>
  </si>
  <si>
    <t xml:space="preserve"> TARJETONES CIERRE PARA BOLSAS GALLETA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</si>
</sst>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9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Normal="100" workbookViewId="0">
      <selection activeCell="M144" sqref="M144"/>
    </sheetView>
  </sheetViews>
  <sheetFormatPr baseColWidth="10" defaultColWidth="9.140625" defaultRowHeight="15" x14ac:dyDescent="0.25"/>
  <cols>
    <col min="1" max="1" width="14.5703125" customWidth="1"/>
    <col min="2" max="2" width="52.42578125" customWidth="1"/>
    <col min="3" max="3" width="18.42578125" customWidth="1"/>
    <col min="4" max="4" width="65.140625" customWidth="1"/>
    <col min="5" max="5" width="15.5703125" customWidth="1"/>
  </cols>
  <sheetData>
    <row r="1" spans="1:6" ht="29.25" customHeight="1" x14ac:dyDescent="0.25">
      <c r="A1" s="27" t="s">
        <v>6</v>
      </c>
      <c r="B1" s="28"/>
      <c r="C1" s="28"/>
      <c r="D1" s="28"/>
      <c r="E1" s="28"/>
    </row>
    <row r="2" spans="1:6" x14ac:dyDescent="0.25">
      <c r="A2" s="30" t="s">
        <v>57</v>
      </c>
      <c r="B2" s="30"/>
      <c r="C2" s="30"/>
      <c r="D2" s="30"/>
      <c r="E2" s="30"/>
    </row>
    <row r="3" spans="1:6" ht="22.5" customHeight="1" x14ac:dyDescent="0.25">
      <c r="A3" s="29" t="s">
        <v>5</v>
      </c>
      <c r="B3" s="30"/>
      <c r="C3" s="30"/>
      <c r="D3" s="30"/>
      <c r="E3" s="30"/>
      <c r="F3" s="30"/>
    </row>
    <row r="4" spans="1:6" ht="32.25" customHeight="1" x14ac:dyDescent="0.25">
      <c r="A4" s="1" t="s">
        <v>0</v>
      </c>
      <c r="B4" s="31" t="s">
        <v>1</v>
      </c>
      <c r="C4" s="32"/>
      <c r="D4" s="2" t="s">
        <v>3</v>
      </c>
      <c r="E4" s="2" t="s">
        <v>2</v>
      </c>
    </row>
    <row r="5" spans="1:6" x14ac:dyDescent="0.25">
      <c r="A5" s="7">
        <v>42739</v>
      </c>
      <c r="B5" s="26" t="s">
        <v>7</v>
      </c>
      <c r="C5" s="26"/>
      <c r="D5" t="s">
        <v>8</v>
      </c>
      <c r="E5" s="8">
        <v>58.08</v>
      </c>
    </row>
    <row r="6" spans="1:6" x14ac:dyDescent="0.25">
      <c r="A6" s="7">
        <v>42739</v>
      </c>
      <c r="B6" s="26" t="s">
        <v>9</v>
      </c>
      <c r="C6" s="26"/>
      <c r="D6" t="s">
        <v>11</v>
      </c>
      <c r="E6" s="8">
        <v>16.989999999999998</v>
      </c>
    </row>
    <row r="7" spans="1:6" x14ac:dyDescent="0.25">
      <c r="A7" s="7">
        <v>42739</v>
      </c>
      <c r="B7" s="26" t="s">
        <v>10</v>
      </c>
      <c r="C7" s="26"/>
      <c r="D7" t="s">
        <v>12</v>
      </c>
      <c r="E7" s="8">
        <v>62.86</v>
      </c>
    </row>
    <row r="8" spans="1:6" x14ac:dyDescent="0.25">
      <c r="A8" s="7">
        <v>42740</v>
      </c>
      <c r="B8" s="33" t="s">
        <v>13</v>
      </c>
      <c r="C8" s="33"/>
      <c r="D8" t="s">
        <v>14</v>
      </c>
      <c r="E8" s="8">
        <v>35</v>
      </c>
    </row>
    <row r="9" spans="1:6" x14ac:dyDescent="0.25">
      <c r="A9" s="7">
        <v>42740</v>
      </c>
      <c r="B9" s="33" t="s">
        <v>13</v>
      </c>
      <c r="C9" s="33"/>
      <c r="D9" t="s">
        <v>15</v>
      </c>
      <c r="E9" s="8">
        <v>5.9</v>
      </c>
    </row>
    <row r="10" spans="1:6" x14ac:dyDescent="0.25">
      <c r="A10" s="7">
        <v>42740</v>
      </c>
      <c r="B10" s="33" t="s">
        <v>13</v>
      </c>
      <c r="C10" s="33"/>
      <c r="D10" t="s">
        <v>16</v>
      </c>
      <c r="E10" s="8">
        <v>1.8</v>
      </c>
    </row>
    <row r="11" spans="1:6" x14ac:dyDescent="0.25">
      <c r="A11" s="7">
        <v>42740</v>
      </c>
      <c r="B11" s="33" t="s">
        <v>17</v>
      </c>
      <c r="C11" s="33"/>
      <c r="D11" t="s">
        <v>18</v>
      </c>
      <c r="E11" s="8">
        <v>297.85000000000002</v>
      </c>
    </row>
    <row r="12" spans="1:6" x14ac:dyDescent="0.25">
      <c r="A12" s="7">
        <v>42744</v>
      </c>
      <c r="B12" s="33" t="s">
        <v>19</v>
      </c>
      <c r="C12" s="33"/>
      <c r="D12" t="s">
        <v>20</v>
      </c>
      <c r="E12" s="8">
        <v>59.45</v>
      </c>
    </row>
    <row r="13" spans="1:6" x14ac:dyDescent="0.25">
      <c r="A13" s="7">
        <v>42744</v>
      </c>
      <c r="B13" s="33" t="s">
        <v>21</v>
      </c>
      <c r="C13" s="33"/>
      <c r="D13" t="s">
        <v>22</v>
      </c>
      <c r="E13" s="8">
        <v>40</v>
      </c>
    </row>
    <row r="14" spans="1:6" x14ac:dyDescent="0.25">
      <c r="A14" s="7">
        <v>42758</v>
      </c>
      <c r="B14" s="33" t="s">
        <v>23</v>
      </c>
      <c r="C14" s="33"/>
      <c r="D14" t="s">
        <v>24</v>
      </c>
      <c r="E14" s="8">
        <v>39.799999999999997</v>
      </c>
    </row>
    <row r="15" spans="1:6" x14ac:dyDescent="0.25">
      <c r="A15" s="7">
        <v>42927</v>
      </c>
      <c r="B15" s="26" t="s">
        <v>61</v>
      </c>
      <c r="C15" s="26"/>
      <c r="D15" t="s">
        <v>62</v>
      </c>
      <c r="E15" s="6">
        <v>1370</v>
      </c>
    </row>
    <row r="16" spans="1:6" x14ac:dyDescent="0.25">
      <c r="A16" s="7">
        <v>42927</v>
      </c>
      <c r="B16" s="26" t="s">
        <v>63</v>
      </c>
      <c r="C16" s="26"/>
      <c r="D16" t="s">
        <v>62</v>
      </c>
      <c r="E16" s="8">
        <v>700</v>
      </c>
    </row>
    <row r="17" spans="1:5" x14ac:dyDescent="0.25">
      <c r="A17" s="7">
        <v>42927</v>
      </c>
      <c r="B17" s="26" t="s">
        <v>64</v>
      </c>
      <c r="C17" s="26"/>
      <c r="D17" t="s">
        <v>65</v>
      </c>
      <c r="E17" s="8">
        <v>29.95</v>
      </c>
    </row>
    <row r="18" spans="1:5" x14ac:dyDescent="0.25">
      <c r="A18" s="7">
        <v>42927</v>
      </c>
      <c r="B18" s="33" t="s">
        <v>66</v>
      </c>
      <c r="C18" s="33"/>
      <c r="D18" t="s">
        <v>67</v>
      </c>
      <c r="E18" s="8">
        <v>371.53</v>
      </c>
    </row>
    <row r="19" spans="1:5" x14ac:dyDescent="0.25">
      <c r="A19" s="7">
        <v>42927</v>
      </c>
      <c r="B19" s="33" t="s">
        <v>68</v>
      </c>
      <c r="C19" s="33"/>
      <c r="D19" t="s">
        <v>69</v>
      </c>
      <c r="E19" s="8">
        <v>14.4</v>
      </c>
    </row>
    <row r="20" spans="1:5" x14ac:dyDescent="0.25">
      <c r="A20" s="7">
        <v>42927</v>
      </c>
      <c r="B20" s="33" t="s">
        <v>70</v>
      </c>
      <c r="C20" s="33"/>
      <c r="D20" t="s">
        <v>71</v>
      </c>
      <c r="E20" s="8">
        <v>69.05</v>
      </c>
    </row>
    <row r="21" spans="1:5" x14ac:dyDescent="0.25">
      <c r="A21" s="7">
        <v>42927</v>
      </c>
      <c r="B21" s="33" t="s">
        <v>72</v>
      </c>
      <c r="C21" s="33"/>
      <c r="D21" t="s">
        <v>73</v>
      </c>
      <c r="E21" s="8">
        <v>28.8</v>
      </c>
    </row>
    <row r="22" spans="1:5" x14ac:dyDescent="0.25">
      <c r="A22" s="7">
        <v>42927</v>
      </c>
      <c r="B22" s="33" t="s">
        <v>74</v>
      </c>
      <c r="C22" s="33"/>
      <c r="D22" t="s">
        <v>75</v>
      </c>
      <c r="E22" s="8">
        <v>20</v>
      </c>
    </row>
    <row r="23" spans="1:5" x14ac:dyDescent="0.25">
      <c r="A23" s="7">
        <v>43099</v>
      </c>
      <c r="B23" s="20" t="s">
        <v>141</v>
      </c>
      <c r="C23" s="15"/>
      <c r="D23" s="5" t="s">
        <v>18</v>
      </c>
      <c r="E23" s="21">
        <v>347.5</v>
      </c>
    </row>
    <row r="24" spans="1:5" x14ac:dyDescent="0.25">
      <c r="A24" s="7">
        <v>43099</v>
      </c>
      <c r="B24" s="20" t="s">
        <v>141</v>
      </c>
      <c r="C24" s="15"/>
      <c r="D24" s="20" t="s">
        <v>142</v>
      </c>
      <c r="E24" s="21">
        <v>40.82</v>
      </c>
    </row>
    <row r="25" spans="1:5" x14ac:dyDescent="0.25">
      <c r="A25" s="7">
        <v>43099</v>
      </c>
      <c r="B25" s="20" t="s">
        <v>141</v>
      </c>
      <c r="C25" s="15"/>
      <c r="D25" s="20" t="s">
        <v>143</v>
      </c>
      <c r="E25" s="21">
        <v>41.54</v>
      </c>
    </row>
    <row r="26" spans="1:5" x14ac:dyDescent="0.25">
      <c r="A26" s="7">
        <v>43099</v>
      </c>
      <c r="B26" s="20" t="s">
        <v>10</v>
      </c>
      <c r="C26" s="15"/>
      <c r="D26" s="20" t="s">
        <v>144</v>
      </c>
      <c r="E26" s="21">
        <v>21.89</v>
      </c>
    </row>
    <row r="27" spans="1:5" x14ac:dyDescent="0.25">
      <c r="A27" s="7">
        <v>43099</v>
      </c>
      <c r="B27" s="20" t="s">
        <v>145</v>
      </c>
      <c r="C27" s="15"/>
      <c r="D27" s="20" t="s">
        <v>144</v>
      </c>
      <c r="E27" s="21">
        <v>15.8</v>
      </c>
    </row>
    <row r="28" spans="1:5" x14ac:dyDescent="0.25">
      <c r="A28" s="7">
        <v>43099</v>
      </c>
      <c r="B28" s="20" t="s">
        <v>146</v>
      </c>
      <c r="C28" s="15"/>
      <c r="D28" s="20" t="s">
        <v>144</v>
      </c>
      <c r="E28" s="21">
        <v>21.6</v>
      </c>
    </row>
    <row r="29" spans="1:5" x14ac:dyDescent="0.25">
      <c r="A29" s="7">
        <v>43099</v>
      </c>
      <c r="B29" s="20" t="s">
        <v>147</v>
      </c>
      <c r="C29" s="15"/>
      <c r="D29" s="20" t="s">
        <v>144</v>
      </c>
      <c r="E29" s="21">
        <v>36</v>
      </c>
    </row>
    <row r="30" spans="1:5" x14ac:dyDescent="0.25">
      <c r="A30" s="7">
        <v>43099</v>
      </c>
      <c r="B30" s="20" t="s">
        <v>148</v>
      </c>
      <c r="C30" s="15"/>
      <c r="D30" s="20" t="s">
        <v>144</v>
      </c>
      <c r="E30" s="21">
        <v>43.5</v>
      </c>
    </row>
    <row r="31" spans="1:5" x14ac:dyDescent="0.25">
      <c r="A31" s="7">
        <v>43099</v>
      </c>
      <c r="B31" s="20" t="s">
        <v>149</v>
      </c>
      <c r="C31" s="15"/>
      <c r="D31" s="20" t="s">
        <v>144</v>
      </c>
      <c r="E31" s="21">
        <v>64.099999999999994</v>
      </c>
    </row>
    <row r="32" spans="1:5" x14ac:dyDescent="0.25">
      <c r="A32" s="7">
        <v>43099</v>
      </c>
      <c r="B32" s="20" t="s">
        <v>148</v>
      </c>
      <c r="C32" s="15"/>
      <c r="D32" s="20" t="s">
        <v>144</v>
      </c>
      <c r="E32" s="21">
        <v>17.600000000000001</v>
      </c>
    </row>
    <row r="33" spans="1:5" x14ac:dyDescent="0.25">
      <c r="A33" s="7">
        <v>43099</v>
      </c>
      <c r="B33" s="20" t="s">
        <v>150</v>
      </c>
      <c r="C33" s="15"/>
      <c r="D33" s="20" t="s">
        <v>151</v>
      </c>
      <c r="E33" s="21">
        <v>69.63</v>
      </c>
    </row>
    <row r="34" spans="1:5" x14ac:dyDescent="0.25">
      <c r="A34" s="7">
        <v>43099</v>
      </c>
      <c r="B34" s="20" t="s">
        <v>152</v>
      </c>
      <c r="C34" s="15"/>
      <c r="D34" s="20" t="s">
        <v>153</v>
      </c>
      <c r="E34" s="21">
        <v>90.75</v>
      </c>
    </row>
    <row r="35" spans="1:5" x14ac:dyDescent="0.25">
      <c r="A35" s="7">
        <v>43099</v>
      </c>
      <c r="B35" s="20" t="s">
        <v>154</v>
      </c>
      <c r="C35" s="15"/>
      <c r="D35" s="22" t="s">
        <v>155</v>
      </c>
      <c r="E35" s="23">
        <v>87</v>
      </c>
    </row>
    <row r="36" spans="1:5" x14ac:dyDescent="0.25">
      <c r="A36" s="7">
        <v>43099</v>
      </c>
      <c r="B36" s="20" t="s">
        <v>23</v>
      </c>
      <c r="C36" s="15"/>
      <c r="D36" s="20" t="s">
        <v>156</v>
      </c>
      <c r="E36" s="21">
        <v>15.4</v>
      </c>
    </row>
    <row r="37" spans="1:5" x14ac:dyDescent="0.25">
      <c r="A37" s="7">
        <v>43099</v>
      </c>
      <c r="B37" s="20" t="s">
        <v>157</v>
      </c>
      <c r="C37" s="15"/>
      <c r="D37" s="20" t="s">
        <v>158</v>
      </c>
      <c r="E37" s="21">
        <v>12.05</v>
      </c>
    </row>
    <row r="38" spans="1:5" x14ac:dyDescent="0.25">
      <c r="A38" s="7">
        <v>43099</v>
      </c>
      <c r="B38" s="20" t="s">
        <v>13</v>
      </c>
      <c r="C38" s="15"/>
      <c r="D38" s="20" t="s">
        <v>159</v>
      </c>
      <c r="E38" s="21">
        <v>41.65</v>
      </c>
    </row>
    <row r="39" spans="1:5" x14ac:dyDescent="0.25">
      <c r="A39" s="7">
        <v>43099</v>
      </c>
      <c r="B39" s="20" t="s">
        <v>13</v>
      </c>
      <c r="C39" s="15"/>
      <c r="D39" s="20" t="s">
        <v>160</v>
      </c>
      <c r="E39" s="21">
        <v>2.5</v>
      </c>
    </row>
    <row r="40" spans="1:5" x14ac:dyDescent="0.25">
      <c r="A40" s="7">
        <v>43099</v>
      </c>
      <c r="B40" s="20" t="s">
        <v>13</v>
      </c>
      <c r="C40" s="15"/>
      <c r="D40" s="20" t="s">
        <v>161</v>
      </c>
      <c r="E40" s="21">
        <v>10.4</v>
      </c>
    </row>
    <row r="41" spans="1:5" x14ac:dyDescent="0.25">
      <c r="A41" s="7">
        <v>43099</v>
      </c>
      <c r="B41" s="20" t="s">
        <v>13</v>
      </c>
      <c r="C41" s="15"/>
      <c r="D41" s="20" t="s">
        <v>162</v>
      </c>
      <c r="E41" s="21">
        <v>34.5</v>
      </c>
    </row>
    <row r="42" spans="1:5" x14ac:dyDescent="0.25">
      <c r="A42" s="7">
        <v>43099</v>
      </c>
      <c r="B42" s="20" t="s">
        <v>13</v>
      </c>
      <c r="C42" s="15"/>
      <c r="D42" s="20" t="s">
        <v>163</v>
      </c>
      <c r="E42" s="21">
        <v>4</v>
      </c>
    </row>
    <row r="43" spans="1:5" x14ac:dyDescent="0.25">
      <c r="A43" s="7">
        <v>43099</v>
      </c>
      <c r="B43" s="20" t="s">
        <v>13</v>
      </c>
      <c r="C43" s="15"/>
      <c r="D43" s="20" t="s">
        <v>163</v>
      </c>
      <c r="E43" s="21">
        <v>71.599999999999994</v>
      </c>
    </row>
    <row r="44" spans="1:5" x14ac:dyDescent="0.25">
      <c r="A44" s="7">
        <v>43099</v>
      </c>
      <c r="B44" s="20" t="s">
        <v>145</v>
      </c>
      <c r="C44" s="15"/>
      <c r="D44" s="20" t="s">
        <v>163</v>
      </c>
      <c r="E44" s="21">
        <v>42</v>
      </c>
    </row>
    <row r="45" spans="1:5" x14ac:dyDescent="0.25">
      <c r="A45" s="7">
        <v>43099</v>
      </c>
      <c r="B45" s="20" t="s">
        <v>164</v>
      </c>
      <c r="C45" s="15"/>
      <c r="D45" s="20" t="s">
        <v>165</v>
      </c>
      <c r="E45" s="21">
        <v>168.8</v>
      </c>
    </row>
    <row r="46" spans="1:5" x14ac:dyDescent="0.25">
      <c r="A46" s="7">
        <v>43099</v>
      </c>
      <c r="B46" s="20" t="s">
        <v>19</v>
      </c>
      <c r="C46" s="15"/>
      <c r="D46" s="20" t="s">
        <v>166</v>
      </c>
      <c r="E46" s="21">
        <v>141.80000000000001</v>
      </c>
    </row>
    <row r="47" spans="1:5" x14ac:dyDescent="0.25">
      <c r="A47" s="15"/>
      <c r="B47" s="20"/>
      <c r="C47" s="15"/>
      <c r="D47" s="20"/>
      <c r="E47" s="24">
        <f>SUM(E5:E46)</f>
        <v>4663.8900000000003</v>
      </c>
    </row>
    <row r="48" spans="1:5" x14ac:dyDescent="0.25">
      <c r="A48" s="7"/>
      <c r="B48" s="16"/>
      <c r="C48" s="16"/>
      <c r="E48" s="8"/>
    </row>
    <row r="49" spans="1:6" x14ac:dyDescent="0.25">
      <c r="A49" s="7"/>
      <c r="B49" s="16"/>
      <c r="C49" s="16"/>
      <c r="E49" s="8"/>
    </row>
    <row r="50" spans="1:6" ht="22.5" customHeight="1" x14ac:dyDescent="0.25">
      <c r="A50" s="29" t="s">
        <v>25</v>
      </c>
      <c r="B50" s="30"/>
      <c r="C50" s="30"/>
      <c r="D50" s="30"/>
      <c r="E50" s="30"/>
      <c r="F50" s="30"/>
    </row>
    <row r="51" spans="1:6" ht="32.25" customHeight="1" x14ac:dyDescent="0.25">
      <c r="A51" s="3" t="s">
        <v>0</v>
      </c>
      <c r="B51" s="4" t="s">
        <v>1</v>
      </c>
      <c r="C51" s="3" t="s">
        <v>4</v>
      </c>
      <c r="D51" s="4" t="s">
        <v>3</v>
      </c>
      <c r="E51" s="4" t="s">
        <v>2</v>
      </c>
    </row>
    <row r="52" spans="1:6" x14ac:dyDescent="0.25">
      <c r="A52" s="7">
        <v>42754</v>
      </c>
      <c r="B52" s="12" t="s">
        <v>26</v>
      </c>
      <c r="C52" s="13" t="s">
        <v>27</v>
      </c>
      <c r="D52" s="5" t="s">
        <v>28</v>
      </c>
      <c r="E52" s="6">
        <v>471.9</v>
      </c>
    </row>
    <row r="53" spans="1:6" x14ac:dyDescent="0.25">
      <c r="A53" s="7">
        <v>42754</v>
      </c>
      <c r="B53" s="5" t="s">
        <v>29</v>
      </c>
      <c r="C53" s="13" t="s">
        <v>27</v>
      </c>
      <c r="D53" s="5" t="s">
        <v>30</v>
      </c>
      <c r="E53" s="6">
        <v>1270.5</v>
      </c>
    </row>
    <row r="54" spans="1:6" x14ac:dyDescent="0.25">
      <c r="A54" s="18">
        <v>42949</v>
      </c>
      <c r="B54" s="5" t="s">
        <v>76</v>
      </c>
      <c r="C54" s="15" t="s">
        <v>27</v>
      </c>
      <c r="D54" s="5" t="s">
        <v>77</v>
      </c>
      <c r="E54" s="6">
        <v>2613.6</v>
      </c>
    </row>
    <row r="55" spans="1:6" x14ac:dyDescent="0.25">
      <c r="A55" s="18">
        <v>42961</v>
      </c>
      <c r="B55" s="5" t="s">
        <v>78</v>
      </c>
      <c r="C55" s="15" t="s">
        <v>27</v>
      </c>
      <c r="D55" s="5" t="s">
        <v>79</v>
      </c>
      <c r="E55" s="6">
        <v>4830</v>
      </c>
    </row>
    <row r="56" spans="1:6" x14ac:dyDescent="0.25">
      <c r="A56" s="18">
        <v>42969</v>
      </c>
      <c r="B56" s="5" t="s">
        <v>80</v>
      </c>
      <c r="C56" s="15" t="s">
        <v>27</v>
      </c>
      <c r="D56" s="5" t="s">
        <v>81</v>
      </c>
      <c r="E56" s="6">
        <v>4019.62</v>
      </c>
    </row>
    <row r="57" spans="1:6" x14ac:dyDescent="0.25">
      <c r="A57" s="18">
        <v>42969</v>
      </c>
      <c r="B57" s="5" t="s">
        <v>47</v>
      </c>
      <c r="C57" s="15" t="s">
        <v>27</v>
      </c>
      <c r="D57" s="5" t="s">
        <v>82</v>
      </c>
      <c r="E57" s="6">
        <v>2302.5300000000002</v>
      </c>
    </row>
    <row r="58" spans="1:6" x14ac:dyDescent="0.25">
      <c r="A58" s="18">
        <v>42996</v>
      </c>
      <c r="B58" s="5" t="s">
        <v>80</v>
      </c>
      <c r="C58" s="15" t="s">
        <v>27</v>
      </c>
      <c r="D58" s="5" t="s">
        <v>83</v>
      </c>
      <c r="E58" s="6">
        <v>1210</v>
      </c>
    </row>
    <row r="59" spans="1:6" x14ac:dyDescent="0.25">
      <c r="A59" s="18">
        <v>42996</v>
      </c>
      <c r="B59" s="5" t="s">
        <v>78</v>
      </c>
      <c r="C59" s="15" t="s">
        <v>27</v>
      </c>
      <c r="D59" s="5" t="s">
        <v>84</v>
      </c>
      <c r="E59" s="6">
        <v>3490</v>
      </c>
    </row>
    <row r="60" spans="1:6" x14ac:dyDescent="0.25">
      <c r="A60" s="18">
        <v>42997</v>
      </c>
      <c r="B60" s="5" t="s">
        <v>80</v>
      </c>
      <c r="C60" s="15" t="s">
        <v>27</v>
      </c>
      <c r="D60" s="5" t="s">
        <v>85</v>
      </c>
      <c r="E60" s="6">
        <v>1143.45</v>
      </c>
    </row>
    <row r="61" spans="1:6" x14ac:dyDescent="0.25">
      <c r="A61" s="18">
        <v>43017</v>
      </c>
      <c r="B61" s="5" t="s">
        <v>78</v>
      </c>
      <c r="C61" s="17" t="s">
        <v>27</v>
      </c>
      <c r="D61" s="5" t="s">
        <v>167</v>
      </c>
      <c r="E61" s="6">
        <v>305</v>
      </c>
    </row>
    <row r="62" spans="1:6" x14ac:dyDescent="0.25">
      <c r="A62" s="18">
        <v>43084</v>
      </c>
      <c r="B62" s="5" t="s">
        <v>168</v>
      </c>
      <c r="C62" s="17" t="s">
        <v>27</v>
      </c>
      <c r="D62" s="5" t="s">
        <v>169</v>
      </c>
      <c r="E62" s="6">
        <v>4356</v>
      </c>
    </row>
    <row r="63" spans="1:6" x14ac:dyDescent="0.25">
      <c r="A63" s="18">
        <v>43091</v>
      </c>
      <c r="B63" s="5" t="s">
        <v>47</v>
      </c>
      <c r="C63" s="17" t="s">
        <v>27</v>
      </c>
      <c r="D63" s="5" t="s">
        <v>170</v>
      </c>
      <c r="E63" s="6">
        <v>8400</v>
      </c>
    </row>
    <row r="64" spans="1:6" x14ac:dyDescent="0.25">
      <c r="A64" s="18"/>
      <c r="B64" s="5"/>
      <c r="C64" s="17"/>
      <c r="D64" s="5"/>
      <c r="E64" s="9">
        <f>SUM(E52:E63)</f>
        <v>34412.600000000006</v>
      </c>
    </row>
    <row r="65" spans="1:9" x14ac:dyDescent="0.25">
      <c r="A65" s="18"/>
      <c r="B65" s="5"/>
      <c r="C65" s="17"/>
      <c r="D65" s="5"/>
      <c r="E65" s="6"/>
    </row>
    <row r="66" spans="1:9" x14ac:dyDescent="0.25">
      <c r="A66" s="18"/>
      <c r="B66" s="5"/>
      <c r="C66" s="17"/>
      <c r="D66" s="5"/>
      <c r="E66" s="6"/>
    </row>
    <row r="67" spans="1:9" x14ac:dyDescent="0.25">
      <c r="A67" s="29" t="s">
        <v>36</v>
      </c>
      <c r="B67" s="30"/>
      <c r="C67" s="30"/>
      <c r="D67" s="30"/>
      <c r="E67" s="30"/>
      <c r="F67" s="30"/>
    </row>
    <row r="68" spans="1:9" ht="32.25" customHeight="1" x14ac:dyDescent="0.25">
      <c r="A68" s="3" t="s">
        <v>0</v>
      </c>
      <c r="B68" s="10" t="s">
        <v>1</v>
      </c>
      <c r="C68" s="11" t="s">
        <v>4</v>
      </c>
      <c r="D68" s="4" t="s">
        <v>3</v>
      </c>
      <c r="E68" s="4" t="s">
        <v>2</v>
      </c>
    </row>
    <row r="69" spans="1:9" x14ac:dyDescent="0.25">
      <c r="A69" s="7">
        <v>42758</v>
      </c>
      <c r="B69" s="5" t="s">
        <v>37</v>
      </c>
      <c r="C69" s="13" t="s">
        <v>27</v>
      </c>
      <c r="D69" s="5" t="s">
        <v>38</v>
      </c>
      <c r="E69" s="6">
        <v>1000</v>
      </c>
    </row>
    <row r="70" spans="1:9" x14ac:dyDescent="0.25">
      <c r="A70" s="7">
        <v>42760</v>
      </c>
      <c r="B70" s="5" t="s">
        <v>50</v>
      </c>
      <c r="C70" s="13" t="s">
        <v>27</v>
      </c>
      <c r="D70" s="5" t="s">
        <v>51</v>
      </c>
      <c r="E70" s="6">
        <v>423.5</v>
      </c>
    </row>
    <row r="71" spans="1:9" x14ac:dyDescent="0.25">
      <c r="A71" s="7">
        <v>42775</v>
      </c>
      <c r="B71" s="5" t="s">
        <v>40</v>
      </c>
      <c r="C71" s="13" t="s">
        <v>27</v>
      </c>
      <c r="D71" s="5" t="s">
        <v>41</v>
      </c>
      <c r="E71" s="6">
        <v>599</v>
      </c>
    </row>
    <row r="72" spans="1:9" x14ac:dyDescent="0.25">
      <c r="A72" s="7">
        <v>42775</v>
      </c>
      <c r="B72" s="5" t="s">
        <v>39</v>
      </c>
      <c r="C72" s="13" t="s">
        <v>27</v>
      </c>
      <c r="D72" s="5" t="s">
        <v>42</v>
      </c>
      <c r="E72" s="6">
        <v>300</v>
      </c>
    </row>
    <row r="73" spans="1:9" x14ac:dyDescent="0.25">
      <c r="A73" s="7">
        <v>42786</v>
      </c>
      <c r="B73" s="5" t="s">
        <v>43</v>
      </c>
      <c r="C73" s="13" t="s">
        <v>27</v>
      </c>
      <c r="D73" s="5" t="s">
        <v>44</v>
      </c>
      <c r="E73" s="6">
        <v>665.5</v>
      </c>
    </row>
    <row r="74" spans="1:9" x14ac:dyDescent="0.25">
      <c r="A74" s="18">
        <v>42830</v>
      </c>
      <c r="B74" s="5" t="s">
        <v>58</v>
      </c>
      <c r="C74" s="15" t="s">
        <v>27</v>
      </c>
      <c r="D74" s="5" t="s">
        <v>59</v>
      </c>
      <c r="E74" s="6">
        <v>1400</v>
      </c>
    </row>
    <row r="75" spans="1:9" x14ac:dyDescent="0.25">
      <c r="A75" s="18">
        <v>42949</v>
      </c>
      <c r="B75" s="5" t="s">
        <v>86</v>
      </c>
      <c r="C75" s="15" t="s">
        <v>27</v>
      </c>
      <c r="D75" s="5" t="s">
        <v>87</v>
      </c>
      <c r="E75" s="6">
        <v>9075</v>
      </c>
      <c r="I75" s="6"/>
    </row>
    <row r="76" spans="1:9" x14ac:dyDescent="0.25">
      <c r="A76" s="18">
        <v>42949</v>
      </c>
      <c r="B76" s="5" t="s">
        <v>88</v>
      </c>
      <c r="C76" s="15" t="s">
        <v>27</v>
      </c>
      <c r="D76" s="5" t="s">
        <v>89</v>
      </c>
      <c r="E76" s="6">
        <v>6800</v>
      </c>
      <c r="I76" s="6"/>
    </row>
    <row r="77" spans="1:9" x14ac:dyDescent="0.25">
      <c r="A77" s="18">
        <v>42949</v>
      </c>
      <c r="B77" s="5" t="s">
        <v>90</v>
      </c>
      <c r="C77" s="15" t="s">
        <v>27</v>
      </c>
      <c r="D77" s="5" t="s">
        <v>91</v>
      </c>
      <c r="E77" s="6">
        <v>1815</v>
      </c>
      <c r="I77" s="6"/>
    </row>
    <row r="78" spans="1:9" x14ac:dyDescent="0.25">
      <c r="A78" s="18">
        <v>42949</v>
      </c>
      <c r="B78" s="5" t="s">
        <v>92</v>
      </c>
      <c r="C78" s="15" t="s">
        <v>27</v>
      </c>
      <c r="D78" s="5" t="s">
        <v>93</v>
      </c>
      <c r="E78" s="6">
        <v>4840</v>
      </c>
      <c r="I78" s="6"/>
    </row>
    <row r="79" spans="1:9" x14ac:dyDescent="0.25">
      <c r="A79" s="18">
        <v>42949</v>
      </c>
      <c r="B79" s="5" t="s">
        <v>90</v>
      </c>
      <c r="C79" s="15" t="s">
        <v>27</v>
      </c>
      <c r="D79" s="5" t="s">
        <v>94</v>
      </c>
      <c r="E79" s="6">
        <v>1996.5</v>
      </c>
      <c r="I79" s="6"/>
    </row>
    <row r="80" spans="1:9" x14ac:dyDescent="0.25">
      <c r="A80" s="18">
        <v>42949</v>
      </c>
      <c r="B80" s="5" t="s">
        <v>92</v>
      </c>
      <c r="C80" s="15" t="s">
        <v>27</v>
      </c>
      <c r="D80" s="5" t="s">
        <v>95</v>
      </c>
      <c r="E80" s="6">
        <v>968</v>
      </c>
      <c r="I80" s="6"/>
    </row>
    <row r="81" spans="1:9" x14ac:dyDescent="0.25">
      <c r="A81" s="18">
        <v>42949</v>
      </c>
      <c r="B81" s="5" t="s">
        <v>39</v>
      </c>
      <c r="C81" s="15" t="s">
        <v>27</v>
      </c>
      <c r="D81" s="5" t="s">
        <v>96</v>
      </c>
      <c r="E81" s="6">
        <v>2100</v>
      </c>
      <c r="I81" s="6"/>
    </row>
    <row r="82" spans="1:9" x14ac:dyDescent="0.25">
      <c r="A82" s="18">
        <v>42954</v>
      </c>
      <c r="B82" s="5" t="s">
        <v>97</v>
      </c>
      <c r="C82" s="15" t="s">
        <v>27</v>
      </c>
      <c r="D82" s="5" t="s">
        <v>98</v>
      </c>
      <c r="E82" s="6">
        <v>3630</v>
      </c>
      <c r="I82" s="6"/>
    </row>
    <row r="83" spans="1:9" x14ac:dyDescent="0.25">
      <c r="A83" s="18">
        <v>42954</v>
      </c>
      <c r="B83" s="5" t="s">
        <v>99</v>
      </c>
      <c r="C83" s="15" t="s">
        <v>27</v>
      </c>
      <c r="D83" s="5" t="s">
        <v>100</v>
      </c>
      <c r="E83" s="6">
        <v>530</v>
      </c>
      <c r="I83" s="6"/>
    </row>
    <row r="84" spans="1:9" x14ac:dyDescent="0.25">
      <c r="A84" s="18">
        <v>42954</v>
      </c>
      <c r="B84" s="5" t="s">
        <v>101</v>
      </c>
      <c r="C84" s="15" t="s">
        <v>27</v>
      </c>
      <c r="D84" s="5" t="s">
        <v>102</v>
      </c>
      <c r="E84" s="6">
        <v>3811.5</v>
      </c>
      <c r="I84" s="6"/>
    </row>
    <row r="85" spans="1:9" x14ac:dyDescent="0.25">
      <c r="A85" s="18">
        <v>42961</v>
      </c>
      <c r="B85" s="5" t="s">
        <v>103</v>
      </c>
      <c r="C85" s="15" t="s">
        <v>27</v>
      </c>
      <c r="D85" s="5" t="s">
        <v>104</v>
      </c>
      <c r="E85" s="6">
        <v>7260</v>
      </c>
      <c r="I85" s="6"/>
    </row>
    <row r="86" spans="1:9" x14ac:dyDescent="0.25">
      <c r="A86" s="18">
        <v>42961</v>
      </c>
      <c r="B86" s="5" t="s">
        <v>105</v>
      </c>
      <c r="C86" s="15" t="s">
        <v>27</v>
      </c>
      <c r="D86" s="5" t="s">
        <v>106</v>
      </c>
      <c r="E86" s="6">
        <v>1087.79</v>
      </c>
      <c r="I86" s="6"/>
    </row>
    <row r="87" spans="1:9" x14ac:dyDescent="0.25">
      <c r="A87" s="18">
        <v>42969</v>
      </c>
      <c r="B87" s="5" t="s">
        <v>107</v>
      </c>
      <c r="C87" s="15" t="s">
        <v>27</v>
      </c>
      <c r="D87" s="5" t="s">
        <v>108</v>
      </c>
      <c r="E87" s="6">
        <v>1742.4</v>
      </c>
      <c r="I87" s="6"/>
    </row>
    <row r="88" spans="1:9" x14ac:dyDescent="0.25">
      <c r="A88" s="18">
        <v>42996</v>
      </c>
      <c r="B88" s="5" t="s">
        <v>37</v>
      </c>
      <c r="C88" s="15" t="s">
        <v>27</v>
      </c>
      <c r="D88" s="5" t="s">
        <v>109</v>
      </c>
      <c r="E88" s="6">
        <v>850</v>
      </c>
      <c r="I88" s="6"/>
    </row>
    <row r="89" spans="1:9" x14ac:dyDescent="0.25">
      <c r="A89" s="18">
        <v>42996</v>
      </c>
      <c r="B89" s="5" t="s">
        <v>103</v>
      </c>
      <c r="C89" s="15" t="s">
        <v>27</v>
      </c>
      <c r="D89" s="5" t="s">
        <v>110</v>
      </c>
      <c r="E89" s="6">
        <v>2662</v>
      </c>
      <c r="I89" s="6"/>
    </row>
    <row r="90" spans="1:9" x14ac:dyDescent="0.25">
      <c r="A90" s="18">
        <v>42996</v>
      </c>
      <c r="B90" s="5" t="s">
        <v>111</v>
      </c>
      <c r="C90" s="15" t="s">
        <v>27</v>
      </c>
      <c r="D90" s="5" t="s">
        <v>112</v>
      </c>
      <c r="E90" s="6">
        <v>1331</v>
      </c>
      <c r="I90" s="6"/>
    </row>
    <row r="91" spans="1:9" x14ac:dyDescent="0.25">
      <c r="A91" s="18">
        <v>42996</v>
      </c>
      <c r="B91" s="5" t="s">
        <v>111</v>
      </c>
      <c r="C91" s="15" t="s">
        <v>27</v>
      </c>
      <c r="D91" s="5" t="s">
        <v>113</v>
      </c>
      <c r="E91" s="6">
        <v>435.6</v>
      </c>
      <c r="I91" s="6"/>
    </row>
    <row r="92" spans="1:9" x14ac:dyDescent="0.25">
      <c r="A92" s="18">
        <v>42996</v>
      </c>
      <c r="B92" s="5" t="s">
        <v>114</v>
      </c>
      <c r="C92" s="15" t="s">
        <v>27</v>
      </c>
      <c r="D92" s="5" t="s">
        <v>115</v>
      </c>
      <c r="E92" s="6">
        <v>720</v>
      </c>
      <c r="I92" s="6"/>
    </row>
    <row r="93" spans="1:9" x14ac:dyDescent="0.25">
      <c r="A93" s="18">
        <v>42996</v>
      </c>
      <c r="B93" s="5" t="s">
        <v>37</v>
      </c>
      <c r="C93" s="15" t="s">
        <v>27</v>
      </c>
      <c r="D93" s="5" t="s">
        <v>116</v>
      </c>
      <c r="E93" s="6">
        <v>800</v>
      </c>
      <c r="I93" s="6"/>
    </row>
    <row r="94" spans="1:9" x14ac:dyDescent="0.25">
      <c r="A94" s="18">
        <v>42996</v>
      </c>
      <c r="B94" s="5" t="s">
        <v>37</v>
      </c>
      <c r="C94" s="15" t="s">
        <v>27</v>
      </c>
      <c r="D94" s="5" t="s">
        <v>117</v>
      </c>
      <c r="E94" s="6">
        <v>900</v>
      </c>
      <c r="I94" s="6"/>
    </row>
    <row r="95" spans="1:9" x14ac:dyDescent="0.25">
      <c r="A95" s="18">
        <v>42996</v>
      </c>
      <c r="B95" s="5" t="s">
        <v>92</v>
      </c>
      <c r="C95" s="15" t="s">
        <v>27</v>
      </c>
      <c r="D95" s="5" t="s">
        <v>118</v>
      </c>
      <c r="E95" s="6">
        <v>4840</v>
      </c>
      <c r="I95" s="6"/>
    </row>
    <row r="96" spans="1:9" x14ac:dyDescent="0.25">
      <c r="A96" s="18">
        <v>42996</v>
      </c>
      <c r="B96" s="5" t="s">
        <v>90</v>
      </c>
      <c r="C96" s="15" t="s">
        <v>27</v>
      </c>
      <c r="D96" s="5" t="s">
        <v>119</v>
      </c>
      <c r="E96" s="6">
        <v>1506.45</v>
      </c>
      <c r="I96" s="6"/>
    </row>
    <row r="97" spans="1:9" x14ac:dyDescent="0.25">
      <c r="A97" s="18">
        <v>42997</v>
      </c>
      <c r="B97" s="5" t="s">
        <v>37</v>
      </c>
      <c r="C97" s="15" t="s">
        <v>27</v>
      </c>
      <c r="D97" s="5" t="s">
        <v>120</v>
      </c>
      <c r="E97" s="6">
        <v>800</v>
      </c>
      <c r="I97" s="6"/>
    </row>
    <row r="98" spans="1:9" x14ac:dyDescent="0.25">
      <c r="A98" s="18">
        <v>43007</v>
      </c>
      <c r="B98" s="5" t="s">
        <v>121</v>
      </c>
      <c r="C98" s="15" t="s">
        <v>27</v>
      </c>
      <c r="D98" s="5" t="s">
        <v>122</v>
      </c>
      <c r="E98" s="6">
        <v>2057</v>
      </c>
      <c r="I98" s="6"/>
    </row>
    <row r="99" spans="1:9" x14ac:dyDescent="0.25">
      <c r="A99" s="18">
        <v>43013</v>
      </c>
      <c r="B99" s="5" t="s">
        <v>171</v>
      </c>
      <c r="C99" s="25" t="s">
        <v>27</v>
      </c>
      <c r="D99" s="5" t="s">
        <v>172</v>
      </c>
      <c r="E99" s="6">
        <v>453.75</v>
      </c>
      <c r="I99" s="6"/>
    </row>
    <row r="100" spans="1:9" x14ac:dyDescent="0.25">
      <c r="A100" s="18">
        <v>43017</v>
      </c>
      <c r="B100" s="5" t="s">
        <v>173</v>
      </c>
      <c r="C100" s="25" t="s">
        <v>27</v>
      </c>
      <c r="D100" s="5" t="s">
        <v>174</v>
      </c>
      <c r="E100" s="6">
        <v>450</v>
      </c>
      <c r="I100" s="6"/>
    </row>
    <row r="101" spans="1:9" x14ac:dyDescent="0.25">
      <c r="A101" s="18">
        <v>43070</v>
      </c>
      <c r="B101" s="5" t="s">
        <v>175</v>
      </c>
      <c r="C101" s="25" t="s">
        <v>27</v>
      </c>
      <c r="D101" s="5" t="s">
        <v>176</v>
      </c>
      <c r="E101" s="6">
        <v>340</v>
      </c>
      <c r="I101" s="6"/>
    </row>
    <row r="102" spans="1:9" x14ac:dyDescent="0.25">
      <c r="A102" s="18">
        <v>43091</v>
      </c>
      <c r="B102" s="5" t="s">
        <v>177</v>
      </c>
      <c r="C102" s="25" t="s">
        <v>27</v>
      </c>
      <c r="D102" s="5" t="s">
        <v>178</v>
      </c>
      <c r="E102" s="6">
        <v>200</v>
      </c>
      <c r="I102" s="6"/>
    </row>
    <row r="103" spans="1:9" x14ac:dyDescent="0.25">
      <c r="A103" s="18">
        <v>43098</v>
      </c>
      <c r="B103" s="5" t="s">
        <v>37</v>
      </c>
      <c r="C103" s="25" t="s">
        <v>27</v>
      </c>
      <c r="D103" s="5" t="s">
        <v>179</v>
      </c>
      <c r="E103" s="6">
        <v>1167</v>
      </c>
    </row>
    <row r="104" spans="1:9" x14ac:dyDescent="0.25">
      <c r="A104" s="18"/>
      <c r="B104" s="5"/>
      <c r="C104" s="15"/>
      <c r="D104" s="5"/>
      <c r="E104" s="6">
        <f>SUM(E69:E103)</f>
        <v>69556.989999999991</v>
      </c>
    </row>
    <row r="105" spans="1:9" x14ac:dyDescent="0.25">
      <c r="A105" s="18"/>
      <c r="B105" s="5"/>
      <c r="C105" s="15"/>
      <c r="D105" s="5"/>
      <c r="E105" s="6"/>
    </row>
    <row r="106" spans="1:9" x14ac:dyDescent="0.25">
      <c r="A106" s="29" t="s">
        <v>31</v>
      </c>
      <c r="B106" s="30"/>
      <c r="C106" s="30"/>
      <c r="D106" s="30"/>
      <c r="E106" s="30"/>
      <c r="F106" s="30"/>
    </row>
    <row r="107" spans="1:9" ht="32.25" customHeight="1" x14ac:dyDescent="0.25">
      <c r="A107" s="3" t="s">
        <v>0</v>
      </c>
      <c r="B107" s="4" t="s">
        <v>1</v>
      </c>
      <c r="C107" s="3" t="s">
        <v>4</v>
      </c>
      <c r="D107" s="4" t="s">
        <v>3</v>
      </c>
      <c r="E107" s="4" t="s">
        <v>2</v>
      </c>
    </row>
    <row r="108" spans="1:9" x14ac:dyDescent="0.25">
      <c r="A108" s="7">
        <v>42754</v>
      </c>
      <c r="B108" s="5" t="s">
        <v>32</v>
      </c>
      <c r="C108" s="13" t="s">
        <v>27</v>
      </c>
      <c r="D108" s="5" t="s">
        <v>33</v>
      </c>
      <c r="E108" s="6">
        <v>838.46</v>
      </c>
    </row>
    <row r="109" spans="1:9" x14ac:dyDescent="0.25">
      <c r="A109" s="7">
        <v>42760</v>
      </c>
      <c r="B109" s="5" t="s">
        <v>34</v>
      </c>
      <c r="C109" s="13" t="s">
        <v>27</v>
      </c>
      <c r="D109" s="5" t="s">
        <v>35</v>
      </c>
      <c r="E109" s="6">
        <v>607</v>
      </c>
    </row>
    <row r="110" spans="1:9" x14ac:dyDescent="0.25">
      <c r="A110" s="18">
        <v>42949</v>
      </c>
      <c r="B110" s="5" t="s">
        <v>123</v>
      </c>
      <c r="C110" s="15" t="s">
        <v>27</v>
      </c>
      <c r="D110" s="5" t="s">
        <v>124</v>
      </c>
      <c r="E110" s="6">
        <v>590.16999999999996</v>
      </c>
    </row>
    <row r="111" spans="1:9" x14ac:dyDescent="0.25">
      <c r="A111" s="18">
        <v>42949</v>
      </c>
      <c r="B111" s="5" t="s">
        <v>125</v>
      </c>
      <c r="C111" s="15" t="s">
        <v>27</v>
      </c>
      <c r="D111" s="5" t="s">
        <v>126</v>
      </c>
      <c r="E111" s="6">
        <v>691.28</v>
      </c>
    </row>
    <row r="112" spans="1:9" x14ac:dyDescent="0.25">
      <c r="A112" s="18">
        <v>43007</v>
      </c>
      <c r="B112" s="5" t="s">
        <v>127</v>
      </c>
      <c r="C112" s="15" t="s">
        <v>27</v>
      </c>
      <c r="D112" s="5" t="s">
        <v>128</v>
      </c>
      <c r="E112" s="19">
        <v>3839</v>
      </c>
    </row>
    <row r="113" spans="1:6" x14ac:dyDescent="0.25">
      <c r="A113" s="18">
        <v>43091</v>
      </c>
      <c r="B113" s="5" t="s">
        <v>180</v>
      </c>
      <c r="C113" s="25" t="s">
        <v>27</v>
      </c>
      <c r="D113" s="5" t="s">
        <v>181</v>
      </c>
      <c r="E113" s="6">
        <v>3800</v>
      </c>
    </row>
    <row r="114" spans="1:6" x14ac:dyDescent="0.25">
      <c r="A114" s="18">
        <v>43091</v>
      </c>
      <c r="B114" s="5" t="s">
        <v>182</v>
      </c>
      <c r="C114" s="25" t="s">
        <v>27</v>
      </c>
      <c r="D114" s="5" t="s">
        <v>183</v>
      </c>
      <c r="E114" s="6">
        <v>506.39</v>
      </c>
    </row>
    <row r="115" spans="1:6" x14ac:dyDescent="0.25">
      <c r="A115" s="18">
        <v>43097</v>
      </c>
      <c r="B115" s="5" t="s">
        <v>184</v>
      </c>
      <c r="C115" s="25" t="s">
        <v>27</v>
      </c>
      <c r="D115" s="5" t="s">
        <v>185</v>
      </c>
      <c r="E115" s="6">
        <v>64.8</v>
      </c>
    </row>
    <row r="116" spans="1:6" x14ac:dyDescent="0.25">
      <c r="A116" s="18">
        <v>43097</v>
      </c>
      <c r="B116" s="5" t="s">
        <v>127</v>
      </c>
      <c r="C116" s="25" t="s">
        <v>27</v>
      </c>
      <c r="D116" s="5" t="s">
        <v>186</v>
      </c>
      <c r="E116" s="6">
        <v>462</v>
      </c>
    </row>
    <row r="117" spans="1:6" x14ac:dyDescent="0.25">
      <c r="A117" s="18">
        <v>43098</v>
      </c>
      <c r="B117" s="5" t="s">
        <v>187</v>
      </c>
      <c r="C117" s="25" t="s">
        <v>27</v>
      </c>
      <c r="D117" s="5" t="s">
        <v>188</v>
      </c>
      <c r="E117" s="6">
        <v>1048.08</v>
      </c>
    </row>
    <row r="118" spans="1:6" x14ac:dyDescent="0.25">
      <c r="A118" s="18">
        <v>43098</v>
      </c>
      <c r="B118" s="5" t="s">
        <v>26</v>
      </c>
      <c r="C118" s="25" t="s">
        <v>27</v>
      </c>
      <c r="D118" s="5" t="s">
        <v>28</v>
      </c>
      <c r="E118" s="6">
        <v>580.79999999999995</v>
      </c>
    </row>
    <row r="119" spans="1:6" x14ac:dyDescent="0.25">
      <c r="A119" s="18"/>
      <c r="B119" s="5"/>
      <c r="C119" s="25"/>
      <c r="D119" s="5"/>
      <c r="E119" s="19">
        <f>SUM(E108:E118)</f>
        <v>13027.979999999998</v>
      </c>
    </row>
    <row r="120" spans="1:6" x14ac:dyDescent="0.25">
      <c r="A120" s="7"/>
      <c r="B120" s="5"/>
      <c r="C120" s="15"/>
      <c r="D120" s="5"/>
      <c r="E120" s="9"/>
    </row>
    <row r="121" spans="1:6" x14ac:dyDescent="0.25">
      <c r="A121" s="7"/>
      <c r="B121" s="5"/>
      <c r="C121" s="15"/>
      <c r="D121" s="5"/>
      <c r="E121" s="9"/>
    </row>
    <row r="122" spans="1:6" x14ac:dyDescent="0.25">
      <c r="A122" s="7"/>
      <c r="B122" s="5"/>
      <c r="C122" s="15"/>
      <c r="D122" s="5"/>
      <c r="E122" s="6"/>
    </row>
    <row r="123" spans="1:6" x14ac:dyDescent="0.25">
      <c r="A123" s="29" t="s">
        <v>45</v>
      </c>
      <c r="B123" s="30"/>
      <c r="C123" s="30"/>
      <c r="D123" s="30"/>
      <c r="E123" s="30"/>
      <c r="F123" s="30"/>
    </row>
    <row r="124" spans="1:6" ht="32.25" customHeight="1" x14ac:dyDescent="0.25">
      <c r="A124" s="3" t="s">
        <v>0</v>
      </c>
      <c r="B124" s="4" t="s">
        <v>1</v>
      </c>
      <c r="C124" s="3" t="s">
        <v>4</v>
      </c>
      <c r="D124" s="4" t="s">
        <v>3</v>
      </c>
      <c r="E124" s="4" t="s">
        <v>2</v>
      </c>
    </row>
    <row r="125" spans="1:6" x14ac:dyDescent="0.25">
      <c r="A125" s="7">
        <v>42760</v>
      </c>
      <c r="B125" s="5" t="s">
        <v>46</v>
      </c>
      <c r="C125" s="13" t="s">
        <v>27</v>
      </c>
      <c r="D125" s="14" t="s">
        <v>56</v>
      </c>
      <c r="E125" s="6">
        <v>1290.94</v>
      </c>
    </row>
    <row r="126" spans="1:6" x14ac:dyDescent="0.25">
      <c r="A126" s="7">
        <v>42786</v>
      </c>
      <c r="B126" s="5" t="s">
        <v>47</v>
      </c>
      <c r="C126" s="13" t="s">
        <v>27</v>
      </c>
      <c r="D126" s="5" t="s">
        <v>49</v>
      </c>
      <c r="E126" s="6">
        <v>3710.92</v>
      </c>
    </row>
    <row r="127" spans="1:6" x14ac:dyDescent="0.25">
      <c r="A127" s="7">
        <v>42803</v>
      </c>
      <c r="B127" s="5" t="s">
        <v>46</v>
      </c>
      <c r="C127" s="13" t="s">
        <v>27</v>
      </c>
      <c r="D127" s="5" t="s">
        <v>48</v>
      </c>
      <c r="E127" s="6">
        <v>1290.5899999999999</v>
      </c>
    </row>
    <row r="128" spans="1:6" x14ac:dyDescent="0.25">
      <c r="A128" s="18">
        <v>42866</v>
      </c>
      <c r="B128" s="5" t="s">
        <v>46</v>
      </c>
      <c r="C128" s="15" t="s">
        <v>27</v>
      </c>
      <c r="D128" s="5" t="s">
        <v>60</v>
      </c>
      <c r="E128" s="6">
        <v>1290.5999999999999</v>
      </c>
    </row>
    <row r="129" spans="1:5" x14ac:dyDescent="0.25">
      <c r="A129" s="18">
        <v>42949</v>
      </c>
      <c r="B129" s="5" t="s">
        <v>46</v>
      </c>
      <c r="C129" s="15" t="s">
        <v>27</v>
      </c>
      <c r="D129" s="5" t="s">
        <v>129</v>
      </c>
      <c r="E129" s="6">
        <v>1290.5999999999999</v>
      </c>
    </row>
    <row r="130" spans="1:5" x14ac:dyDescent="0.25">
      <c r="A130" s="18">
        <v>42949</v>
      </c>
      <c r="B130" s="5" t="s">
        <v>130</v>
      </c>
      <c r="C130" s="15" t="s">
        <v>27</v>
      </c>
      <c r="D130" s="5" t="s">
        <v>131</v>
      </c>
      <c r="E130" s="6">
        <v>12705</v>
      </c>
    </row>
    <row r="131" spans="1:5" x14ac:dyDescent="0.25">
      <c r="A131" s="18">
        <v>42949</v>
      </c>
      <c r="B131" s="5" t="s">
        <v>50</v>
      </c>
      <c r="C131" s="15" t="s">
        <v>27</v>
      </c>
      <c r="D131" s="5" t="s">
        <v>132</v>
      </c>
      <c r="E131" s="6">
        <v>968</v>
      </c>
    </row>
    <row r="132" spans="1:5" x14ac:dyDescent="0.25">
      <c r="A132" s="18">
        <v>42949</v>
      </c>
      <c r="B132" s="5" t="s">
        <v>50</v>
      </c>
      <c r="C132" s="15" t="s">
        <v>27</v>
      </c>
      <c r="D132" s="5" t="s">
        <v>133</v>
      </c>
      <c r="E132" s="6">
        <v>1149.5</v>
      </c>
    </row>
    <row r="133" spans="1:5" x14ac:dyDescent="0.25">
      <c r="A133" s="18">
        <v>42949</v>
      </c>
      <c r="B133" s="5" t="s">
        <v>50</v>
      </c>
      <c r="C133" s="15" t="s">
        <v>27</v>
      </c>
      <c r="D133" s="5" t="s">
        <v>134</v>
      </c>
      <c r="E133" s="6">
        <v>968</v>
      </c>
    </row>
    <row r="134" spans="1:5" x14ac:dyDescent="0.25">
      <c r="A134" s="18">
        <v>42961</v>
      </c>
      <c r="B134" s="5" t="s">
        <v>47</v>
      </c>
      <c r="C134" s="15" t="s">
        <v>27</v>
      </c>
      <c r="D134" s="5" t="s">
        <v>135</v>
      </c>
      <c r="E134" s="6">
        <v>11760.15</v>
      </c>
    </row>
    <row r="135" spans="1:5" x14ac:dyDescent="0.25">
      <c r="A135" s="18">
        <v>42996</v>
      </c>
      <c r="B135" s="5" t="s">
        <v>50</v>
      </c>
      <c r="C135" s="15" t="s">
        <v>27</v>
      </c>
      <c r="D135" s="5" t="s">
        <v>136</v>
      </c>
      <c r="E135" s="6">
        <v>968</v>
      </c>
    </row>
    <row r="136" spans="1:5" x14ac:dyDescent="0.25">
      <c r="A136" s="18">
        <v>42996</v>
      </c>
      <c r="B136" s="5" t="s">
        <v>50</v>
      </c>
      <c r="C136" s="15" t="s">
        <v>27</v>
      </c>
      <c r="D136" s="5" t="s">
        <v>137</v>
      </c>
      <c r="E136" s="6">
        <v>847</v>
      </c>
    </row>
    <row r="137" spans="1:5" x14ac:dyDescent="0.25">
      <c r="A137" s="18">
        <v>42997</v>
      </c>
      <c r="B137" s="5" t="s">
        <v>130</v>
      </c>
      <c r="C137" s="15" t="s">
        <v>27</v>
      </c>
      <c r="D137" s="5" t="s">
        <v>138</v>
      </c>
      <c r="E137" s="6">
        <v>290.39999999999998</v>
      </c>
    </row>
    <row r="138" spans="1:5" x14ac:dyDescent="0.25">
      <c r="A138" s="18">
        <v>42997</v>
      </c>
      <c r="B138" s="5" t="s">
        <v>46</v>
      </c>
      <c r="C138" s="15" t="s">
        <v>27</v>
      </c>
      <c r="D138" s="5" t="s">
        <v>139</v>
      </c>
      <c r="E138" s="6">
        <v>1290.5999999999999</v>
      </c>
    </row>
    <row r="139" spans="1:5" x14ac:dyDescent="0.25">
      <c r="A139" s="18">
        <v>42997</v>
      </c>
      <c r="B139" s="5" t="s">
        <v>47</v>
      </c>
      <c r="C139" s="15" t="s">
        <v>27</v>
      </c>
      <c r="D139" s="5" t="s">
        <v>140</v>
      </c>
      <c r="E139" s="6">
        <v>6761.48</v>
      </c>
    </row>
    <row r="140" spans="1:5" x14ac:dyDescent="0.25">
      <c r="A140" s="18">
        <v>43053</v>
      </c>
      <c r="B140" s="5" t="s">
        <v>46</v>
      </c>
      <c r="C140" s="25" t="s">
        <v>27</v>
      </c>
      <c r="D140" s="5" t="s">
        <v>189</v>
      </c>
      <c r="E140" s="6">
        <v>1290.5899999999999</v>
      </c>
    </row>
    <row r="141" spans="1:5" x14ac:dyDescent="0.25">
      <c r="A141" s="18">
        <v>43097</v>
      </c>
      <c r="B141" s="5" t="s">
        <v>190</v>
      </c>
      <c r="C141" s="25" t="s">
        <v>27</v>
      </c>
      <c r="D141" s="5" t="s">
        <v>191</v>
      </c>
      <c r="E141" s="6">
        <v>81.069999999999993</v>
      </c>
    </row>
    <row r="142" spans="1:5" x14ac:dyDescent="0.25">
      <c r="A142" s="18"/>
      <c r="B142" s="5"/>
      <c r="C142" s="25"/>
      <c r="D142" s="5"/>
      <c r="E142" s="6">
        <f>SUM(E125:E141)</f>
        <v>47953.439999999995</v>
      </c>
    </row>
    <row r="143" spans="1:5" x14ac:dyDescent="0.25">
      <c r="A143" s="18"/>
      <c r="B143" s="5"/>
      <c r="C143" s="25"/>
      <c r="D143" s="5"/>
      <c r="E143" s="6"/>
    </row>
    <row r="144" spans="1:5" x14ac:dyDescent="0.25">
      <c r="A144" s="7"/>
      <c r="B144" s="5"/>
      <c r="C144" s="15"/>
      <c r="D144" s="5"/>
      <c r="E144" s="6"/>
    </row>
    <row r="145" spans="1:6" x14ac:dyDescent="0.25">
      <c r="A145" s="29" t="s">
        <v>52</v>
      </c>
      <c r="B145" s="30"/>
      <c r="C145" s="30"/>
      <c r="D145" s="30"/>
      <c r="E145" s="30"/>
      <c r="F145" s="30"/>
    </row>
    <row r="146" spans="1:6" ht="32.25" customHeight="1" x14ac:dyDescent="0.25">
      <c r="A146" s="3" t="s">
        <v>0</v>
      </c>
      <c r="B146" s="31" t="s">
        <v>1</v>
      </c>
      <c r="C146" s="32"/>
      <c r="D146" s="4" t="s">
        <v>3</v>
      </c>
      <c r="E146" s="4" t="s">
        <v>2</v>
      </c>
    </row>
    <row r="147" spans="1:6" x14ac:dyDescent="0.25">
      <c r="A147" s="7">
        <v>42815</v>
      </c>
      <c r="B147" s="26" t="s">
        <v>54</v>
      </c>
      <c r="C147" s="26"/>
      <c r="D147" s="5" t="s">
        <v>55</v>
      </c>
      <c r="E147" s="6">
        <v>2000</v>
      </c>
    </row>
    <row r="148" spans="1:6" x14ac:dyDescent="0.25">
      <c r="A148" s="7">
        <v>42815</v>
      </c>
      <c r="B148" s="26" t="s">
        <v>53</v>
      </c>
      <c r="C148" s="26"/>
      <c r="D148" s="5" t="s">
        <v>55</v>
      </c>
      <c r="E148" s="6">
        <v>2000</v>
      </c>
    </row>
    <row r="149" spans="1:6" x14ac:dyDescent="0.25">
      <c r="A149" s="13"/>
      <c r="E149" s="9">
        <f>SUM(E147:E148)</f>
        <v>4000</v>
      </c>
    </row>
    <row r="154" spans="1:6" x14ac:dyDescent="0.25">
      <c r="D154" s="6"/>
    </row>
  </sheetData>
  <mergeCells count="30">
    <mergeCell ref="B147:C147"/>
    <mergeCell ref="B6:C6"/>
    <mergeCell ref="B8:C8"/>
    <mergeCell ref="B7:C7"/>
    <mergeCell ref="B9:C9"/>
    <mergeCell ref="A67:F67"/>
    <mergeCell ref="A123:F123"/>
    <mergeCell ref="A145:F145"/>
    <mergeCell ref="B17:C17"/>
    <mergeCell ref="B18:C18"/>
    <mergeCell ref="B19:C19"/>
    <mergeCell ref="B20:C20"/>
    <mergeCell ref="B21:C21"/>
    <mergeCell ref="B22:C22"/>
    <mergeCell ref="B148:C148"/>
    <mergeCell ref="A1:E1"/>
    <mergeCell ref="A3:F3"/>
    <mergeCell ref="A50:F50"/>
    <mergeCell ref="A106:F106"/>
    <mergeCell ref="A2:E2"/>
    <mergeCell ref="B4:C4"/>
    <mergeCell ref="B10:C10"/>
    <mergeCell ref="B11:C11"/>
    <mergeCell ref="B12:C12"/>
    <mergeCell ref="B13:C13"/>
    <mergeCell ref="B14:C14"/>
    <mergeCell ref="B5:C5"/>
    <mergeCell ref="B15:C15"/>
    <mergeCell ref="B16:C16"/>
    <mergeCell ref="B146:C14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2018-09-22T18:07:37Z</dcterms:modified>
</cp:coreProperties>
</file>