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6" i="1" l="1"/>
  <c r="E78" i="1" l="1"/>
  <c r="E70" i="1"/>
  <c r="E63" i="1"/>
  <c r="E55" i="1"/>
</calcChain>
</file>

<file path=xl/sharedStrings.xml><?xml version="1.0" encoding="utf-8"?>
<sst xmlns="http://schemas.openxmlformats.org/spreadsheetml/2006/main" count="137" uniqueCount="87">
  <si>
    <t>Fecha del gasto</t>
  </si>
  <si>
    <t>Suministrador</t>
  </si>
  <si>
    <t>Importe</t>
  </si>
  <si>
    <t xml:space="preserve">Concepto </t>
  </si>
  <si>
    <t>Forma de adjudicación</t>
  </si>
  <si>
    <t>GASTOS DE CAJA</t>
  </si>
  <si>
    <t>ORGANOS DE GOBIERNO</t>
  </si>
  <si>
    <t xml:space="preserve">       9120 -22699 - Otros gastos diversos</t>
  </si>
  <si>
    <t>FEDERACION ESPAÑOLA DE MUNICIPIOS Y PROVINCIAS - FEMP</t>
  </si>
  <si>
    <t xml:space="preserve">     9120 48902</t>
  </si>
  <si>
    <t>AGUA PARA PLENOS, COMISIONES Y REUNIONES VARIAS</t>
  </si>
  <si>
    <t>BAZAR ORIENTAL</t>
  </si>
  <si>
    <t xml:space="preserve">       9120 -22601 - Atenciones protocolarias y representativas</t>
  </si>
  <si>
    <t xml:space="preserve">       9120 -22606 - Reuniones conferencias y cursos</t>
  </si>
  <si>
    <t>MARTÍN GARCÍA ALFONSO</t>
  </si>
  <si>
    <r>
      <rPr>
        <b/>
        <sz val="11"/>
        <color theme="1"/>
        <rFont val="Calibri"/>
        <family val="2"/>
        <scheme val="minor"/>
      </rPr>
      <t xml:space="preserve">Segundo trimestre año 2018 </t>
    </r>
    <r>
      <rPr>
        <sz val="11"/>
        <color theme="1"/>
        <rFont val="Calibri"/>
        <family val="2"/>
        <scheme val="minor"/>
      </rPr>
      <t xml:space="preserve">   </t>
    </r>
  </si>
  <si>
    <t>FACTURA A001201864  BILLETES AVE BARCELONA-MADRID-BARCELONA</t>
  </si>
  <si>
    <t>WAU VIAJES SL</t>
  </si>
  <si>
    <t>FACTURA 91.731  ALOJAMIENTO Y DESAYUNO RAQUEL BARRERA</t>
  </si>
  <si>
    <t>VILEAL SL (HOTELES PAX TORRELODONES)</t>
  </si>
  <si>
    <t>FACTURA 40/2018  CONCEPTO LLAVEROS ALCALDIA</t>
  </si>
  <si>
    <t>OLMO ARTURO</t>
  </si>
  <si>
    <t>FACTURA  SEDE F 45  INSIGNIAS FABRICADAS EN LATON DORADO CON ESCUDO TORRELODONES</t>
  </si>
  <si>
    <t>ORTUÑO CASAS JOSE</t>
  </si>
  <si>
    <t>FACTURA 2180259  TAZAS LASER PERSONALIZADAS TDX TORELODONES</t>
  </si>
  <si>
    <t>EVALCRIS S.L.</t>
  </si>
  <si>
    <t>FACTURA 915/18 CONCEPTO COBERTURA EVENTO TEDX</t>
  </si>
  <si>
    <t>PRODUCCIONES DOLCEBIT, SL</t>
  </si>
  <si>
    <t>FACTURA 923/18 CONCEPTO COBERTURA EVENTO TEDX YOUTH</t>
  </si>
  <si>
    <t>FACTURA SEDE RECC-18-0181  CUOTA ASOCIADO RED CLIMA 2018</t>
  </si>
  <si>
    <t>FACTURA RMB/18-00167 CUOTA ASOCIADO RED BIODIVERSIDAD 2018</t>
  </si>
  <si>
    <t>9120 - 23300 - Otras indemnizaciones</t>
  </si>
  <si>
    <t>ASISTENCIAS DE CONCEJALES A COMISIONES Y PLENOS MAYO 2018</t>
  </si>
  <si>
    <t>MIEMBROS CORPORACION AYUNTAMIENTO</t>
  </si>
  <si>
    <t>ASISTENCIAS DE CONCEJALES A COMISIONES Y PLENOS ABRIL 2018</t>
  </si>
  <si>
    <t>ASISTENCIAS DE CONCEJALES A COMISIONES Y PLENOS MARZO 2018</t>
  </si>
  <si>
    <t>ALBORADA</t>
  </si>
  <si>
    <t>DESAYUNO CURSO DESARROLLO LOCAL</t>
  </si>
  <si>
    <t>CONCESIONARIA COLLADO VILLALBA</t>
  </si>
  <si>
    <t>PARKING JUZGADOS DE COLLADO VILLALBA</t>
  </si>
  <si>
    <t>SOCIEDAD ESTATAL DE CORREOS Y TELEGRAFOS S.A.</t>
  </si>
  <si>
    <t>REMISIÓN INFORMACIÓN AGENCIA PROTECCIÓN DE DATOS</t>
  </si>
  <si>
    <t>COMERCIA GLOBAL-PARKING</t>
  </si>
  <si>
    <t>ASISTENCIA AL CONSEJO DE TRANSPARENCIA</t>
  </si>
  <si>
    <t>CAMBIO MACETAS ALCALDÍA</t>
  </si>
  <si>
    <t>ALSEPARK SL</t>
  </si>
  <si>
    <t>PARKING REUNIÓN D.G.URBANISMO</t>
  </si>
  <si>
    <t>ESTACIONAMIENTO REGULADO MADRID</t>
  </si>
  <si>
    <t>REUNIÓN CONCEJALA DE CULTURA</t>
  </si>
  <si>
    <t>DEVAS - PARKING</t>
  </si>
  <si>
    <t>REUNIÓN MESA ARTEMAD</t>
  </si>
  <si>
    <t>CONSORCIO REGIONAL DE TRANSPORTES DE MADRID</t>
  </si>
  <si>
    <t>ASISTENCIA AL CNIS 2018</t>
  </si>
  <si>
    <t>AVANZA LARREA</t>
  </si>
  <si>
    <t>REUNIÓN CONCEJAL PARTICIPACIÓN CUIDADANA MADRID (IDA)</t>
  </si>
  <si>
    <t>REUNIÓN CONCEJAL PARTICIPACIÓN CUIDADANA MADRID (VUELTA)</t>
  </si>
  <si>
    <t>INTERCAMBIADOR PLAZA CASTILLA MADRID</t>
  </si>
  <si>
    <t>PARKING D.G. DEL MENOR</t>
  </si>
  <si>
    <t>PARKING D.G. MEDIO AMBIENTE</t>
  </si>
  <si>
    <t>PARKING JUNTA DE ACCIONISTAS CANAL ISABEL II</t>
  </si>
  <si>
    <t>EMPARK FUENCARRAL</t>
  </si>
  <si>
    <t>PARKING D.G. URBANISMO</t>
  </si>
  <si>
    <t>CINTRA</t>
  </si>
  <si>
    <t>VINCI PARK ESPAÑA S.A.</t>
  </si>
  <si>
    <t>JORNADAS OCUPAS FMM</t>
  </si>
  <si>
    <t>MESA TRABAJO CONCEJALA DE CULTURA (IDA)</t>
  </si>
  <si>
    <t>MESA TRABAJO CONCEJALA DE CULTURA (VUELTA)</t>
  </si>
  <si>
    <t>VIAJE CURSO CONTRATOS PUBLICOS (IDA)</t>
  </si>
  <si>
    <t>VIAJE CURSO CONTRATOS PUBLICOS (VUELTA)</t>
  </si>
  <si>
    <t>APARCAMIENTO PLAZA DEL REY</t>
  </si>
  <si>
    <t>PARKING CONCEJALA DE PARTICIPACIÓN CIUDADANA</t>
  </si>
  <si>
    <t>RENFE</t>
  </si>
  <si>
    <t>TRANSPORTE ASISTENCIA BECAS PANDORA</t>
  </si>
  <si>
    <t>TRANSPORTE CONGRESO UNICEF</t>
  </si>
  <si>
    <t>BUS IDA JUICIO EMIT</t>
  </si>
  <si>
    <t>AUTOCARES JULIÁN DE CASTRO S.L.</t>
  </si>
  <si>
    <t>BUS VUELTA JUICIO</t>
  </si>
  <si>
    <t>AUTOSERVICIO GAMA</t>
  </si>
  <si>
    <t>AMBIENTADOR</t>
  </si>
  <si>
    <t>METRO MADRID</t>
  </si>
  <si>
    <t>ABONO METRO 10 VIAJES</t>
  </si>
  <si>
    <t>ASISTENCIA RED DE TEATROS</t>
  </si>
  <si>
    <t>FUNDACIÓN FRANCISCO GINER DE LOS RÍOS</t>
  </si>
  <si>
    <t>DOS INSCRIPCIONES SEMINARIO BIBLIOTECAS</t>
  </si>
  <si>
    <t>INSTITUTO ENSEÑANZA SECUNDARIA DIEGO VELAZQUEZ</t>
  </si>
  <si>
    <t>ASISTENCIA HOMENAJE DIRECTOR I.E.S.DIEGO VELAZQUEZ - ALCALDESA</t>
  </si>
  <si>
    <t>ASISTENCIA HOMENAJE DIRECTOR I.E.S.DIEGO VELAZQUEZ - CONCEJALA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</si>
</sst>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Fill="1" applyBorder="1" applyAlignment="1"/>
    <xf numFmtId="0" fontId="0" fillId="0" borderId="0" xfId="0" applyAlignment="1"/>
    <xf numFmtId="14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3" zoomScaleNormal="100" workbookViewId="0">
      <selection activeCell="G84" sqref="G84"/>
    </sheetView>
  </sheetViews>
  <sheetFormatPr baseColWidth="10" defaultColWidth="9.140625" defaultRowHeight="15" x14ac:dyDescent="0.25"/>
  <cols>
    <col min="1" max="1" width="14.5703125" customWidth="1"/>
    <col min="2" max="2" width="56.5703125" bestFit="1" customWidth="1"/>
    <col min="3" max="3" width="10" customWidth="1"/>
    <col min="4" max="4" width="76.42578125" customWidth="1"/>
    <col min="5" max="5" width="15.5703125" customWidth="1"/>
  </cols>
  <sheetData>
    <row r="1" spans="1:6" ht="29.25" customHeight="1" x14ac:dyDescent="0.25">
      <c r="A1" s="22" t="s">
        <v>6</v>
      </c>
      <c r="B1" s="23"/>
      <c r="C1" s="23"/>
      <c r="D1" s="23"/>
      <c r="E1" s="23"/>
    </row>
    <row r="2" spans="1:6" x14ac:dyDescent="0.25">
      <c r="A2" s="19" t="s">
        <v>15</v>
      </c>
      <c r="B2" s="19"/>
      <c r="C2" s="19"/>
      <c r="D2" s="19"/>
      <c r="E2" s="19"/>
    </row>
    <row r="3" spans="1:6" ht="22.5" customHeight="1" thickBot="1" x14ac:dyDescent="0.3">
      <c r="A3" s="18" t="s">
        <v>5</v>
      </c>
      <c r="B3" s="19"/>
      <c r="C3" s="19"/>
      <c r="D3" s="19"/>
      <c r="E3" s="19"/>
      <c r="F3" s="19"/>
    </row>
    <row r="4" spans="1:6" ht="32.25" customHeight="1" thickBot="1" x14ac:dyDescent="0.3">
      <c r="A4" s="11" t="s">
        <v>0</v>
      </c>
      <c r="B4" s="16" t="s">
        <v>1</v>
      </c>
      <c r="C4" s="17"/>
      <c r="D4" s="12" t="s">
        <v>3</v>
      </c>
      <c r="E4" s="13" t="s">
        <v>2</v>
      </c>
    </row>
    <row r="5" spans="1:6" x14ac:dyDescent="0.25">
      <c r="A5" s="9">
        <v>43213</v>
      </c>
      <c r="B5" s="21" t="s">
        <v>36</v>
      </c>
      <c r="C5" s="21"/>
      <c r="D5" t="s">
        <v>37</v>
      </c>
      <c r="E5" s="2">
        <v>21</v>
      </c>
    </row>
    <row r="6" spans="1:6" x14ac:dyDescent="0.25">
      <c r="A6" s="9">
        <v>43213</v>
      </c>
      <c r="B6" s="21" t="s">
        <v>36</v>
      </c>
      <c r="C6" s="21"/>
      <c r="D6" t="s">
        <v>37</v>
      </c>
      <c r="E6" s="2">
        <v>17</v>
      </c>
    </row>
    <row r="7" spans="1:6" x14ac:dyDescent="0.25">
      <c r="A7" s="9">
        <v>43213</v>
      </c>
      <c r="B7" s="21" t="s">
        <v>38</v>
      </c>
      <c r="C7" s="21"/>
      <c r="D7" t="s">
        <v>39</v>
      </c>
      <c r="E7" s="4">
        <v>5.85</v>
      </c>
    </row>
    <row r="8" spans="1:6" x14ac:dyDescent="0.25">
      <c r="A8" s="9">
        <v>43213</v>
      </c>
      <c r="B8" s="21" t="s">
        <v>36</v>
      </c>
      <c r="C8" s="21"/>
      <c r="D8" t="s">
        <v>37</v>
      </c>
      <c r="E8" s="4">
        <v>33</v>
      </c>
    </row>
    <row r="9" spans="1:6" x14ac:dyDescent="0.25">
      <c r="A9" s="9">
        <v>43213</v>
      </c>
      <c r="B9" s="20" t="s">
        <v>40</v>
      </c>
      <c r="C9" s="20"/>
      <c r="D9" t="s">
        <v>41</v>
      </c>
      <c r="E9" s="4">
        <v>3.25</v>
      </c>
    </row>
    <row r="10" spans="1:6" x14ac:dyDescent="0.25">
      <c r="A10" s="9">
        <v>43213</v>
      </c>
      <c r="B10" s="20" t="s">
        <v>42</v>
      </c>
      <c r="C10" s="20"/>
      <c r="D10" t="s">
        <v>43</v>
      </c>
      <c r="E10" s="4">
        <v>4.5</v>
      </c>
    </row>
    <row r="11" spans="1:6" x14ac:dyDescent="0.25">
      <c r="A11" s="9">
        <v>43213</v>
      </c>
      <c r="B11" s="20" t="s">
        <v>14</v>
      </c>
      <c r="C11" s="20"/>
      <c r="D11" t="s">
        <v>10</v>
      </c>
      <c r="E11" s="4">
        <v>15.12</v>
      </c>
    </row>
    <row r="12" spans="1:6" x14ac:dyDescent="0.25">
      <c r="A12" s="9">
        <v>43213</v>
      </c>
      <c r="B12" s="20" t="s">
        <v>11</v>
      </c>
      <c r="C12" s="20"/>
      <c r="D12" t="s">
        <v>44</v>
      </c>
      <c r="E12" s="4">
        <v>5.83</v>
      </c>
    </row>
    <row r="13" spans="1:6" x14ac:dyDescent="0.25">
      <c r="A13" s="9">
        <v>43213</v>
      </c>
      <c r="B13" s="20" t="s">
        <v>45</v>
      </c>
      <c r="C13" s="20"/>
      <c r="D13" t="s">
        <v>46</v>
      </c>
      <c r="E13" s="4">
        <v>4.1500000000000004</v>
      </c>
    </row>
    <row r="14" spans="1:6" x14ac:dyDescent="0.25">
      <c r="A14" s="9">
        <v>43213</v>
      </c>
      <c r="B14" s="20" t="s">
        <v>14</v>
      </c>
      <c r="C14" s="20"/>
      <c r="D14" t="s">
        <v>10</v>
      </c>
      <c r="E14" s="4">
        <v>15.12</v>
      </c>
    </row>
    <row r="15" spans="1:6" x14ac:dyDescent="0.25">
      <c r="A15" s="9">
        <v>43213</v>
      </c>
      <c r="B15" s="20" t="s">
        <v>47</v>
      </c>
      <c r="C15" s="20"/>
      <c r="D15" t="s">
        <v>48</v>
      </c>
      <c r="E15" s="4">
        <v>2.5499999999999998</v>
      </c>
    </row>
    <row r="16" spans="1:6" x14ac:dyDescent="0.25">
      <c r="A16" s="9">
        <v>43213</v>
      </c>
      <c r="B16" s="20" t="s">
        <v>49</v>
      </c>
      <c r="C16" s="20"/>
      <c r="D16" t="s">
        <v>50</v>
      </c>
      <c r="E16" s="4">
        <v>2.4500000000000002</v>
      </c>
    </row>
    <row r="17" spans="1:5" x14ac:dyDescent="0.25">
      <c r="A17" s="9">
        <v>43213</v>
      </c>
      <c r="B17" s="20" t="s">
        <v>51</v>
      </c>
      <c r="C17" s="20"/>
      <c r="D17" t="s">
        <v>52</v>
      </c>
      <c r="E17" s="4">
        <v>12.2</v>
      </c>
    </row>
    <row r="18" spans="1:5" x14ac:dyDescent="0.25">
      <c r="A18" s="9">
        <v>43213</v>
      </c>
      <c r="B18" s="20" t="s">
        <v>53</v>
      </c>
      <c r="C18" s="20"/>
      <c r="D18" t="s">
        <v>54</v>
      </c>
      <c r="E18" s="4">
        <v>3.6</v>
      </c>
    </row>
    <row r="19" spans="1:5" x14ac:dyDescent="0.25">
      <c r="A19" s="9">
        <v>43213</v>
      </c>
      <c r="B19" s="20" t="s">
        <v>53</v>
      </c>
      <c r="C19" s="20"/>
      <c r="D19" t="s">
        <v>55</v>
      </c>
      <c r="E19" s="4">
        <v>3.6</v>
      </c>
    </row>
    <row r="20" spans="1:5" x14ac:dyDescent="0.25">
      <c r="A20" s="9">
        <v>43213</v>
      </c>
      <c r="B20" s="14" t="s">
        <v>56</v>
      </c>
      <c r="C20" s="14"/>
      <c r="D20" t="s">
        <v>57</v>
      </c>
      <c r="E20" s="4">
        <v>9.4499999999999993</v>
      </c>
    </row>
    <row r="21" spans="1:5" x14ac:dyDescent="0.25">
      <c r="A21" s="9">
        <v>43213</v>
      </c>
      <c r="B21" s="14" t="s">
        <v>45</v>
      </c>
      <c r="C21" s="14"/>
      <c r="D21" t="s">
        <v>58</v>
      </c>
      <c r="E21" s="4">
        <v>4.2</v>
      </c>
    </row>
    <row r="22" spans="1:5" x14ac:dyDescent="0.25">
      <c r="A22" s="9">
        <v>43213</v>
      </c>
      <c r="B22" s="14" t="s">
        <v>47</v>
      </c>
      <c r="C22" s="14"/>
      <c r="D22" t="s">
        <v>59</v>
      </c>
      <c r="E22" s="4">
        <v>5.05</v>
      </c>
    </row>
    <row r="23" spans="1:5" x14ac:dyDescent="0.25">
      <c r="A23" s="9">
        <v>43213</v>
      </c>
      <c r="B23" s="14" t="s">
        <v>60</v>
      </c>
      <c r="C23" s="14"/>
      <c r="D23" t="s">
        <v>61</v>
      </c>
      <c r="E23" s="4">
        <v>3.75</v>
      </c>
    </row>
    <row r="24" spans="1:5" x14ac:dyDescent="0.25">
      <c r="A24" s="9">
        <v>43213</v>
      </c>
      <c r="B24" s="14" t="s">
        <v>45</v>
      </c>
      <c r="C24" s="14"/>
      <c r="D24" t="s">
        <v>58</v>
      </c>
      <c r="E24" s="4">
        <v>3.45</v>
      </c>
    </row>
    <row r="25" spans="1:5" x14ac:dyDescent="0.25">
      <c r="A25" s="9">
        <v>43213</v>
      </c>
      <c r="B25" s="14" t="s">
        <v>45</v>
      </c>
      <c r="C25" s="14"/>
      <c r="D25" t="s">
        <v>58</v>
      </c>
      <c r="E25" s="4">
        <v>4.2</v>
      </c>
    </row>
    <row r="26" spans="1:5" x14ac:dyDescent="0.25">
      <c r="A26" s="9">
        <v>43213</v>
      </c>
      <c r="B26" s="14" t="s">
        <v>62</v>
      </c>
      <c r="C26" s="14"/>
      <c r="D26" t="s">
        <v>58</v>
      </c>
      <c r="E26" s="4">
        <v>3.75</v>
      </c>
    </row>
    <row r="27" spans="1:5" x14ac:dyDescent="0.25">
      <c r="A27" s="9">
        <v>43213</v>
      </c>
      <c r="B27" s="14" t="s">
        <v>63</v>
      </c>
      <c r="C27" s="14"/>
      <c r="D27" t="s">
        <v>64</v>
      </c>
      <c r="E27" s="4">
        <v>9.1999999999999993</v>
      </c>
    </row>
    <row r="28" spans="1:5" x14ac:dyDescent="0.25">
      <c r="A28" s="9">
        <v>43213</v>
      </c>
      <c r="B28" s="14" t="s">
        <v>53</v>
      </c>
      <c r="C28" s="14"/>
      <c r="D28" t="s">
        <v>65</v>
      </c>
      <c r="E28" s="4">
        <v>3.6</v>
      </c>
    </row>
    <row r="29" spans="1:5" x14ac:dyDescent="0.25">
      <c r="A29" s="9">
        <v>43213</v>
      </c>
      <c r="B29" s="14" t="s">
        <v>53</v>
      </c>
      <c r="C29" s="14"/>
      <c r="D29" t="s">
        <v>66</v>
      </c>
      <c r="E29" s="4">
        <v>3.6</v>
      </c>
    </row>
    <row r="30" spans="1:5" x14ac:dyDescent="0.25">
      <c r="A30" s="9">
        <v>43213</v>
      </c>
      <c r="B30" s="14" t="s">
        <v>53</v>
      </c>
      <c r="C30" s="14"/>
      <c r="D30" t="s">
        <v>67</v>
      </c>
      <c r="E30" s="4">
        <v>3.6</v>
      </c>
    </row>
    <row r="31" spans="1:5" x14ac:dyDescent="0.25">
      <c r="A31" s="9">
        <v>43213</v>
      </c>
      <c r="B31" s="14" t="s">
        <v>53</v>
      </c>
      <c r="C31" s="14"/>
      <c r="D31" t="s">
        <v>67</v>
      </c>
      <c r="E31" s="4">
        <v>3.6</v>
      </c>
    </row>
    <row r="32" spans="1:5" x14ac:dyDescent="0.25">
      <c r="A32" s="9">
        <v>43213</v>
      </c>
      <c r="B32" s="14" t="s">
        <v>53</v>
      </c>
      <c r="C32" s="14"/>
      <c r="D32" t="s">
        <v>68</v>
      </c>
      <c r="E32" s="4">
        <v>3.6</v>
      </c>
    </row>
    <row r="33" spans="1:5" x14ac:dyDescent="0.25">
      <c r="A33" s="9">
        <v>43213</v>
      </c>
      <c r="B33" s="14" t="s">
        <v>53</v>
      </c>
      <c r="C33" s="14"/>
      <c r="D33" t="s">
        <v>68</v>
      </c>
      <c r="E33" s="4">
        <v>3.6</v>
      </c>
    </row>
    <row r="34" spans="1:5" x14ac:dyDescent="0.25">
      <c r="A34" s="9">
        <v>43213</v>
      </c>
      <c r="B34" s="14" t="s">
        <v>69</v>
      </c>
      <c r="C34" s="14"/>
      <c r="D34" t="s">
        <v>70</v>
      </c>
      <c r="E34" s="4">
        <v>3.5</v>
      </c>
    </row>
    <row r="35" spans="1:5" x14ac:dyDescent="0.25">
      <c r="A35" s="9">
        <v>43234</v>
      </c>
      <c r="B35" s="14" t="s">
        <v>71</v>
      </c>
      <c r="C35" s="14"/>
      <c r="D35" t="s">
        <v>72</v>
      </c>
      <c r="E35" s="4">
        <v>6.8</v>
      </c>
    </row>
    <row r="36" spans="1:5" x14ac:dyDescent="0.25">
      <c r="A36" s="9">
        <v>43234</v>
      </c>
      <c r="B36" s="14" t="s">
        <v>71</v>
      </c>
      <c r="C36" s="14"/>
      <c r="D36" t="s">
        <v>73</v>
      </c>
      <c r="E36" s="4">
        <v>6.8</v>
      </c>
    </row>
    <row r="37" spans="1:5" x14ac:dyDescent="0.25">
      <c r="A37" s="9">
        <v>43234</v>
      </c>
      <c r="B37" s="14" t="s">
        <v>75</v>
      </c>
      <c r="C37" s="14"/>
      <c r="D37" t="s">
        <v>74</v>
      </c>
      <c r="E37" s="4">
        <v>3.6</v>
      </c>
    </row>
    <row r="38" spans="1:5" x14ac:dyDescent="0.25">
      <c r="A38" s="9">
        <v>43234</v>
      </c>
      <c r="B38" s="14" t="s">
        <v>75</v>
      </c>
      <c r="C38" s="14"/>
      <c r="D38" t="s">
        <v>76</v>
      </c>
      <c r="E38" s="4">
        <v>3.6</v>
      </c>
    </row>
    <row r="39" spans="1:5" x14ac:dyDescent="0.25">
      <c r="A39" s="9">
        <v>43234</v>
      </c>
      <c r="B39" s="14" t="s">
        <v>77</v>
      </c>
      <c r="C39" s="14"/>
      <c r="D39" t="s">
        <v>78</v>
      </c>
      <c r="E39" s="4">
        <v>1.95</v>
      </c>
    </row>
    <row r="40" spans="1:5" x14ac:dyDescent="0.25">
      <c r="A40" s="9">
        <v>43234</v>
      </c>
      <c r="B40" s="20" t="s">
        <v>14</v>
      </c>
      <c r="C40" s="20"/>
      <c r="D40" t="s">
        <v>10</v>
      </c>
      <c r="E40" s="4">
        <v>15.12</v>
      </c>
    </row>
    <row r="41" spans="1:5" x14ac:dyDescent="0.25">
      <c r="A41" s="9">
        <v>43234</v>
      </c>
      <c r="B41" s="14" t="s">
        <v>79</v>
      </c>
      <c r="C41" s="14"/>
      <c r="D41" t="s">
        <v>80</v>
      </c>
      <c r="E41" s="4">
        <v>14.7</v>
      </c>
    </row>
    <row r="42" spans="1:5" x14ac:dyDescent="0.25">
      <c r="A42" s="9">
        <v>43234</v>
      </c>
      <c r="B42" s="14" t="s">
        <v>53</v>
      </c>
      <c r="C42" s="14"/>
      <c r="D42" t="s">
        <v>81</v>
      </c>
      <c r="E42" s="4">
        <v>3.6</v>
      </c>
    </row>
    <row r="43" spans="1:5" x14ac:dyDescent="0.25">
      <c r="A43" s="9">
        <v>43234</v>
      </c>
      <c r="B43" s="14" t="s">
        <v>82</v>
      </c>
      <c r="C43" s="14"/>
      <c r="D43" t="s">
        <v>83</v>
      </c>
      <c r="E43" s="4">
        <v>20</v>
      </c>
    </row>
    <row r="44" spans="1:5" x14ac:dyDescent="0.25">
      <c r="A44" s="9">
        <v>43234</v>
      </c>
      <c r="B44" s="14" t="s">
        <v>84</v>
      </c>
      <c r="C44" s="14"/>
      <c r="D44" t="s">
        <v>85</v>
      </c>
      <c r="E44" s="4">
        <v>40</v>
      </c>
    </row>
    <row r="45" spans="1:5" x14ac:dyDescent="0.25">
      <c r="A45" s="9">
        <v>43234</v>
      </c>
      <c r="B45" s="14" t="s">
        <v>84</v>
      </c>
      <c r="C45" s="14"/>
      <c r="D45" t="s">
        <v>86</v>
      </c>
      <c r="E45" s="4">
        <v>40</v>
      </c>
    </row>
    <row r="46" spans="1:5" x14ac:dyDescent="0.25">
      <c r="A46" s="9"/>
      <c r="B46" s="14"/>
      <c r="C46" s="14"/>
      <c r="E46" s="6">
        <f>SUM(E5:E45)</f>
        <v>373.53999999999991</v>
      </c>
    </row>
    <row r="47" spans="1:5" x14ac:dyDescent="0.25">
      <c r="A47" s="9"/>
      <c r="B47" s="14"/>
      <c r="C47" s="14"/>
      <c r="E47" s="6"/>
    </row>
    <row r="48" spans="1:5" x14ac:dyDescent="0.25">
      <c r="A48" s="9"/>
      <c r="B48" s="14"/>
      <c r="C48" s="14"/>
      <c r="E48" s="4"/>
    </row>
    <row r="49" spans="1:6" ht="15.75" thickBot="1" x14ac:dyDescent="0.3">
      <c r="A49" s="18" t="s">
        <v>12</v>
      </c>
      <c r="B49" s="19"/>
      <c r="C49" s="19"/>
      <c r="D49" s="19"/>
      <c r="E49" s="19"/>
      <c r="F49" s="19"/>
    </row>
    <row r="50" spans="1:6" ht="32.25" customHeight="1" thickBot="1" x14ac:dyDescent="0.3">
      <c r="A50" s="11" t="s">
        <v>0</v>
      </c>
      <c r="B50" s="16" t="s">
        <v>1</v>
      </c>
      <c r="C50" s="17" t="s">
        <v>4</v>
      </c>
      <c r="D50" s="12" t="s">
        <v>3</v>
      </c>
      <c r="E50" s="13" t="s">
        <v>2</v>
      </c>
    </row>
    <row r="51" spans="1:6" x14ac:dyDescent="0.25">
      <c r="A51" s="9">
        <v>43192</v>
      </c>
      <c r="B51" s="1" t="s">
        <v>17</v>
      </c>
      <c r="C51" s="1" t="s">
        <v>16</v>
      </c>
      <c r="D51" s="1"/>
      <c r="E51" s="2">
        <v>178.3</v>
      </c>
    </row>
    <row r="52" spans="1:6" x14ac:dyDescent="0.25">
      <c r="A52" s="9">
        <v>43203</v>
      </c>
      <c r="B52" s="1" t="s">
        <v>19</v>
      </c>
      <c r="C52" s="1" t="s">
        <v>18</v>
      </c>
      <c r="D52" s="1"/>
      <c r="E52" s="2">
        <v>63</v>
      </c>
    </row>
    <row r="53" spans="1:6" x14ac:dyDescent="0.25">
      <c r="A53" s="9">
        <v>43229</v>
      </c>
      <c r="B53" s="1" t="s">
        <v>21</v>
      </c>
      <c r="C53" s="1" t="s">
        <v>20</v>
      </c>
      <c r="D53" s="1"/>
      <c r="E53" s="2">
        <v>726</v>
      </c>
    </row>
    <row r="54" spans="1:6" x14ac:dyDescent="0.25">
      <c r="A54" s="9">
        <v>43238</v>
      </c>
      <c r="B54" s="1" t="s">
        <v>23</v>
      </c>
      <c r="C54" s="1" t="s">
        <v>22</v>
      </c>
      <c r="D54" s="1"/>
      <c r="E54" s="2">
        <v>1270.5</v>
      </c>
    </row>
    <row r="55" spans="1:6" x14ac:dyDescent="0.25">
      <c r="A55" s="9"/>
      <c r="B55" s="10"/>
      <c r="C55" s="10"/>
      <c r="D55" s="1"/>
      <c r="E55" s="5">
        <f>SUM(E51:E54)</f>
        <v>2237.8000000000002</v>
      </c>
    </row>
    <row r="56" spans="1:6" x14ac:dyDescent="0.25">
      <c r="A56" s="3"/>
      <c r="B56" s="20"/>
      <c r="C56" s="20"/>
      <c r="E56" s="4"/>
    </row>
    <row r="57" spans="1:6" x14ac:dyDescent="0.25">
      <c r="A57" s="3"/>
      <c r="B57" s="20"/>
      <c r="C57" s="20"/>
      <c r="E57" s="4"/>
    </row>
    <row r="58" spans="1:6" ht="15.75" thickBot="1" x14ac:dyDescent="0.3">
      <c r="A58" s="18" t="s">
        <v>13</v>
      </c>
      <c r="B58" s="19"/>
      <c r="C58" s="19"/>
      <c r="D58" s="19"/>
      <c r="E58" s="19"/>
      <c r="F58" s="19"/>
    </row>
    <row r="59" spans="1:6" ht="32.25" customHeight="1" thickBot="1" x14ac:dyDescent="0.3">
      <c r="A59" s="11" t="s">
        <v>0</v>
      </c>
      <c r="B59" s="16" t="s">
        <v>1</v>
      </c>
      <c r="C59" s="17" t="s">
        <v>4</v>
      </c>
      <c r="D59" s="12" t="s">
        <v>3</v>
      </c>
      <c r="E59" s="13" t="s">
        <v>2</v>
      </c>
    </row>
    <row r="60" spans="1:6" x14ac:dyDescent="0.25">
      <c r="A60" s="9">
        <v>43192</v>
      </c>
      <c r="B60" s="1" t="s">
        <v>25</v>
      </c>
      <c r="C60" s="1" t="s">
        <v>24</v>
      </c>
      <c r="D60" s="1"/>
      <c r="E60" s="2">
        <v>1579.05</v>
      </c>
    </row>
    <row r="61" spans="1:6" x14ac:dyDescent="0.25">
      <c r="A61" s="9">
        <v>43238</v>
      </c>
      <c r="B61" s="1" t="s">
        <v>27</v>
      </c>
      <c r="C61" s="1" t="s">
        <v>26</v>
      </c>
      <c r="D61" s="1"/>
      <c r="E61" s="2">
        <v>2599.08</v>
      </c>
    </row>
    <row r="62" spans="1:6" x14ac:dyDescent="0.25">
      <c r="A62" s="9">
        <v>43265</v>
      </c>
      <c r="B62" s="1" t="s">
        <v>27</v>
      </c>
      <c r="C62" s="1" t="s">
        <v>28</v>
      </c>
      <c r="D62" s="1"/>
      <c r="E62" s="2">
        <v>2199.7800000000002</v>
      </c>
    </row>
    <row r="63" spans="1:6" x14ac:dyDescent="0.25">
      <c r="A63" s="9"/>
      <c r="B63" s="1"/>
      <c r="D63" s="1"/>
      <c r="E63" s="5">
        <f>SUM(E60:E62)</f>
        <v>6377.91</v>
      </c>
    </row>
    <row r="64" spans="1:6" x14ac:dyDescent="0.25">
      <c r="A64" s="9"/>
      <c r="B64" s="1"/>
      <c r="D64" s="1"/>
      <c r="E64" s="2"/>
    </row>
    <row r="65" spans="1:6" x14ac:dyDescent="0.25">
      <c r="A65" s="3"/>
      <c r="B65" s="7"/>
      <c r="C65" s="7"/>
      <c r="E65" s="1"/>
    </row>
    <row r="66" spans="1:6" ht="22.5" customHeight="1" thickBot="1" x14ac:dyDescent="0.3">
      <c r="A66" s="18" t="s">
        <v>7</v>
      </c>
      <c r="B66" s="19"/>
      <c r="C66" s="19"/>
      <c r="D66" s="19"/>
      <c r="E66" s="19"/>
      <c r="F66" s="19"/>
    </row>
    <row r="67" spans="1:6" ht="32.25" customHeight="1" thickBot="1" x14ac:dyDescent="0.3">
      <c r="A67" s="11" t="s">
        <v>0</v>
      </c>
      <c r="B67" s="16" t="s">
        <v>1</v>
      </c>
      <c r="C67" s="17" t="s">
        <v>4</v>
      </c>
      <c r="D67" s="12" t="s">
        <v>3</v>
      </c>
      <c r="E67" s="13" t="s">
        <v>2</v>
      </c>
    </row>
    <row r="68" spans="1:6" x14ac:dyDescent="0.25">
      <c r="A68" s="9">
        <v>43210</v>
      </c>
      <c r="B68" s="1" t="s">
        <v>8</v>
      </c>
      <c r="C68" s="1" t="s">
        <v>30</v>
      </c>
      <c r="D68" s="1"/>
      <c r="E68" s="2">
        <v>150</v>
      </c>
    </row>
    <row r="69" spans="1:6" x14ac:dyDescent="0.25">
      <c r="A69" s="9">
        <v>43210</v>
      </c>
      <c r="B69" s="1" t="s">
        <v>8</v>
      </c>
      <c r="C69" s="1" t="s">
        <v>29</v>
      </c>
      <c r="D69" s="1"/>
      <c r="E69" s="2">
        <v>150</v>
      </c>
    </row>
    <row r="70" spans="1:6" x14ac:dyDescent="0.25">
      <c r="A70" s="9"/>
      <c r="B70" s="1"/>
      <c r="C70" s="8"/>
      <c r="D70" s="1"/>
      <c r="E70" s="5">
        <f>SUM(E68:E69)</f>
        <v>300</v>
      </c>
    </row>
    <row r="71" spans="1:6" x14ac:dyDescent="0.25">
      <c r="A71" s="9"/>
      <c r="B71" s="1"/>
      <c r="C71" s="15"/>
      <c r="D71" s="1"/>
      <c r="E71" s="5"/>
    </row>
    <row r="72" spans="1:6" x14ac:dyDescent="0.25">
      <c r="A72" s="9"/>
      <c r="B72" s="1"/>
      <c r="C72" s="8"/>
      <c r="D72" s="1"/>
      <c r="E72" s="2"/>
    </row>
    <row r="73" spans="1:6" ht="15.75" thickBot="1" x14ac:dyDescent="0.3">
      <c r="A73" s="18" t="s">
        <v>31</v>
      </c>
      <c r="B73" s="19"/>
      <c r="C73" s="19" t="s">
        <v>9</v>
      </c>
      <c r="D73" s="19"/>
      <c r="E73" s="19"/>
      <c r="F73" s="19"/>
    </row>
    <row r="74" spans="1:6" ht="32.25" customHeight="1" thickBot="1" x14ac:dyDescent="0.3">
      <c r="A74" s="11" t="s">
        <v>0</v>
      </c>
      <c r="B74" s="16" t="s">
        <v>1</v>
      </c>
      <c r="C74" s="17"/>
      <c r="D74" s="12" t="s">
        <v>3</v>
      </c>
      <c r="E74" s="13" t="s">
        <v>2</v>
      </c>
    </row>
    <row r="75" spans="1:6" x14ac:dyDescent="0.25">
      <c r="A75" s="9">
        <v>43215</v>
      </c>
      <c r="B75" s="1" t="s">
        <v>33</v>
      </c>
      <c r="C75" s="1" t="s">
        <v>35</v>
      </c>
      <c r="D75" s="1"/>
      <c r="E75" s="2">
        <v>500</v>
      </c>
    </row>
    <row r="76" spans="1:6" x14ac:dyDescent="0.25">
      <c r="A76" s="9">
        <v>43248</v>
      </c>
      <c r="B76" s="1" t="s">
        <v>33</v>
      </c>
      <c r="C76" s="1" t="s">
        <v>34</v>
      </c>
      <c r="D76" s="1"/>
      <c r="E76" s="2">
        <v>700</v>
      </c>
    </row>
    <row r="77" spans="1:6" x14ac:dyDescent="0.25">
      <c r="A77" s="9">
        <v>43278</v>
      </c>
      <c r="B77" s="1" t="s">
        <v>33</v>
      </c>
      <c r="C77" s="1" t="s">
        <v>32</v>
      </c>
      <c r="D77" s="1"/>
      <c r="E77" s="2">
        <v>300</v>
      </c>
    </row>
    <row r="78" spans="1:6" x14ac:dyDescent="0.25">
      <c r="A78" s="9"/>
      <c r="B78" s="1"/>
      <c r="C78" s="8"/>
      <c r="D78" s="1"/>
      <c r="E78" s="5">
        <f>SUM(E75:E77)</f>
        <v>1500</v>
      </c>
    </row>
    <row r="79" spans="1:6" x14ac:dyDescent="0.25">
      <c r="E79" s="5"/>
    </row>
  </sheetData>
  <mergeCells count="30">
    <mergeCell ref="A58:F58"/>
    <mergeCell ref="B59:C59"/>
    <mergeCell ref="A1:E1"/>
    <mergeCell ref="A3:F3"/>
    <mergeCell ref="A66:F66"/>
    <mergeCell ref="A2:E2"/>
    <mergeCell ref="B4:C4"/>
    <mergeCell ref="B17:C17"/>
    <mergeCell ref="B18:C18"/>
    <mergeCell ref="B19:C19"/>
    <mergeCell ref="B10:C10"/>
    <mergeCell ref="B11:C11"/>
    <mergeCell ref="B6:C6"/>
    <mergeCell ref="B40:C40"/>
    <mergeCell ref="B5:C5"/>
    <mergeCell ref="B8:C8"/>
    <mergeCell ref="B7:C7"/>
    <mergeCell ref="B9:C9"/>
    <mergeCell ref="B16:C16"/>
    <mergeCell ref="B74:C74"/>
    <mergeCell ref="A73:F73"/>
    <mergeCell ref="B12:C12"/>
    <mergeCell ref="B13:C13"/>
    <mergeCell ref="B14:C14"/>
    <mergeCell ref="B67:C67"/>
    <mergeCell ref="B15:C15"/>
    <mergeCell ref="B50:C50"/>
    <mergeCell ref="B56:C56"/>
    <mergeCell ref="B57:C57"/>
    <mergeCell ref="A49:F4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2018-07-05T11:13:07Z</dcterms:modified>
</cp:coreProperties>
</file>