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185" yWindow="1140" windowWidth="39960" windowHeight="11580"/>
  </bookViews>
  <sheets>
    <sheet name="Facturas por Proveedores" sheetId="1" r:id="rId1"/>
  </sheets>
  <calcPr calcId="144525"/>
</workbook>
</file>

<file path=xl/calcChain.xml><?xml version="1.0" encoding="utf-8"?>
<calcChain xmlns="http://schemas.openxmlformats.org/spreadsheetml/2006/main">
  <c r="E66" i="1" l="1"/>
  <c r="E13" i="1" l="1"/>
  <c r="E64" i="1" l="1"/>
  <c r="E52" i="1"/>
  <c r="E37" i="1"/>
  <c r="E30" i="1"/>
  <c r="E26" i="1"/>
  <c r="E21" i="1" l="1"/>
  <c r="E7" i="1"/>
  <c r="E46" i="1" l="1"/>
</calcChain>
</file>

<file path=xl/sharedStrings.xml><?xml version="1.0" encoding="utf-8"?>
<sst xmlns="http://schemas.openxmlformats.org/spreadsheetml/2006/main" count="205" uniqueCount="72">
  <si>
    <t>Fecha Factura</t>
  </si>
  <si>
    <t>Proveedor</t>
  </si>
  <si>
    <t>Concepto</t>
  </si>
  <si>
    <t>Fecha Actividad</t>
  </si>
  <si>
    <t>Importe Factura</t>
  </si>
  <si>
    <t>BALYMA SERVICIOS INTEGRALES SL</t>
  </si>
  <si>
    <t>Limpieza CSS</t>
  </si>
  <si>
    <t>ELECNOR SA</t>
  </si>
  <si>
    <t>Mantenimiento Edificio SS</t>
  </si>
  <si>
    <t>CENTRO DE ESPECIALIDADES MEDICAS FAMED, S.L.</t>
  </si>
  <si>
    <t>Vales Podologia</t>
  </si>
  <si>
    <t>MARTIN GARCIA, ALFONSO</t>
  </si>
  <si>
    <t>Vales de Alimentos</t>
  </si>
  <si>
    <t>INTEGRA MGSI CEE SL</t>
  </si>
  <si>
    <t>Conserjes CSS</t>
  </si>
  <si>
    <t>ALFA REHABILITACION (ALCARAZ, VERONICA)</t>
  </si>
  <si>
    <t>GALP ENERGIA ESPAÑA SAU</t>
  </si>
  <si>
    <t>Gas CSS</t>
  </si>
  <si>
    <t>Prensa CSS</t>
  </si>
  <si>
    <t>LAS ALAMEDILLAS ASOCIACION DE EDUCADORES</t>
  </si>
  <si>
    <t>ZOREDA GARCIA, Mª ENCARNACION</t>
  </si>
  <si>
    <t>GRUPO CRECE, DESARROLLO PERSONAL Y PROFESIONAL</t>
  </si>
  <si>
    <t>FABUEL SANTOS, MARTA</t>
  </si>
  <si>
    <t>Taller de Pintura decorativa muebles</t>
  </si>
  <si>
    <t>Suministro de energia electrica CSS</t>
  </si>
  <si>
    <t>Año 2018</t>
  </si>
  <si>
    <t>Mayo</t>
  </si>
  <si>
    <t>14 Junio</t>
  </si>
  <si>
    <t>Junio</t>
  </si>
  <si>
    <t>ARTE FLORAL IRIS</t>
  </si>
  <si>
    <t>3 Ramos de flores VII Encuentro de Emprendedoras</t>
  </si>
  <si>
    <t>30-jun-18</t>
  </si>
  <si>
    <t>SERVICIOS SOCIALES 2310</t>
  </si>
  <si>
    <t>2310-21300 Reparación y mantenimiento maquinaria, instalaciones y utillaje</t>
  </si>
  <si>
    <t>Pto. Adjudicación</t>
  </si>
  <si>
    <t>PrAbier-Procedimiento Abierto</t>
  </si>
  <si>
    <t>AdDirec-Adjudicación Directa</t>
  </si>
  <si>
    <t>2310-22001 Prensa, Revistas, libros y otras publicaciones</t>
  </si>
  <si>
    <t>2310-22100 Suministro energía eléctrica</t>
  </si>
  <si>
    <t>2310-22103 Combustible y carburantes</t>
  </si>
  <si>
    <t>2310-22700 Limpieza y Aseo</t>
  </si>
  <si>
    <t>2310-22799 Otros trabajos realizados por otras empresas y profesionales</t>
  </si>
  <si>
    <t>2310-48000  Atenciones benéficas y aseitencias</t>
  </si>
  <si>
    <t>2310-48900 Otras transferencias</t>
  </si>
  <si>
    <t>Convenio/AdDirec-Adjudicación Directa</t>
  </si>
  <si>
    <t>Otros/AdDirec-Adjudicación Directa Subvencion</t>
  </si>
  <si>
    <t>2310:TOTAL</t>
  </si>
  <si>
    <t>CUADRO DE GASTOS DE SERVICIOS SOCIALES 3º TRIMESTRE 2018</t>
  </si>
  <si>
    <t>Julio</t>
  </si>
  <si>
    <t>Agosto</t>
  </si>
  <si>
    <t>MAGDALENA CASTILLO E HIJOS S.L.</t>
  </si>
  <si>
    <t>GAS NATURAL SERVICIOS SDG, S.A.</t>
  </si>
  <si>
    <t>AdDirec - Adjudicación Directa</t>
  </si>
  <si>
    <t>Enero 2018</t>
  </si>
  <si>
    <t>Febrero 2018</t>
  </si>
  <si>
    <t>Marzo 2018</t>
  </si>
  <si>
    <t>Abril 2018</t>
  </si>
  <si>
    <t>2310-22699 Otros gastos diversos</t>
  </si>
  <si>
    <t>Limpieza de choque Cafeteria CSS</t>
  </si>
  <si>
    <t>Monografico EF:Halara de Sexo niños mayores 10 años,Flamenco en Familia 23 Abril y Berrinches 14 Mayo</t>
  </si>
  <si>
    <t>16 y 23 Abril y 14 Mayo</t>
  </si>
  <si>
    <t>Educacion de Calle. Intervencion en Julio</t>
  </si>
  <si>
    <t>AYUDAS FAMILIARES:BECAS COMEDOR, LIBROS, EI Y ACTIV.</t>
  </si>
  <si>
    <t>11-abr-18</t>
  </si>
  <si>
    <t>Becas 2018/2019</t>
  </si>
  <si>
    <t>10-sep-18</t>
  </si>
  <si>
    <t>GALVEZ MUGICA, ELENA</t>
  </si>
  <si>
    <t>Enero-Agosto</t>
  </si>
  <si>
    <t>ASOCIACIÓN LGTB ARCOPOLI</t>
  </si>
  <si>
    <t>Subvencion 2018</t>
  </si>
  <si>
    <t>RESIDENCIA Nª Sª DE LOS ANGELES</t>
  </si>
  <si>
    <t>PAPELERIA ALMEZ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</si>
</sst>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5" fontId="3" fillId="4" borderId="3" xfId="0" applyNumberFormat="1" applyFont="1" applyFill="1" applyBorder="1" applyAlignment="1" applyProtection="1">
      <alignment horizontal="right" vertical="center" wrapText="1"/>
    </xf>
    <xf numFmtId="7" fontId="4" fillId="5" borderId="4" xfId="0" applyNumberFormat="1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15" fontId="3" fillId="4" borderId="5" xfId="0" applyNumberFormat="1" applyFont="1" applyFill="1" applyBorder="1" applyAlignment="1" applyProtection="1">
      <alignment horizontal="right" vertical="center" wrapText="1"/>
    </xf>
    <xf numFmtId="15" fontId="3" fillId="4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7" fontId="6" fillId="5" borderId="0" xfId="0" applyNumberFormat="1" applyFont="1" applyFill="1" applyBorder="1" applyAlignment="1" applyProtection="1">
      <alignment horizontal="right" vertical="center" wrapText="1"/>
    </xf>
    <xf numFmtId="7" fontId="6" fillId="5" borderId="5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vertical="center" wrapText="1"/>
    </xf>
    <xf numFmtId="7" fontId="6" fillId="6" borderId="0" xfId="0" applyNumberFormat="1" applyFont="1" applyFill="1" applyBorder="1" applyAlignment="1" applyProtection="1">
      <alignment horizontal="right" vertical="center" wrapText="1"/>
    </xf>
    <xf numFmtId="7" fontId="4" fillId="5" borderId="5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/>
    <xf numFmtId="0" fontId="0" fillId="0" borderId="0" xfId="0" applyFill="1"/>
    <xf numFmtId="0" fontId="2" fillId="5" borderId="5" xfId="0" applyFont="1" applyFill="1" applyBorder="1" applyAlignment="1" applyProtection="1">
      <alignment vertical="center" wrapText="1"/>
    </xf>
    <xf numFmtId="15" fontId="3" fillId="0" borderId="3" xfId="0" applyNumberFormat="1" applyFont="1" applyFill="1" applyBorder="1" applyAlignment="1" applyProtection="1">
      <alignment horizontal="right" vertical="center" wrapText="1"/>
    </xf>
    <xf numFmtId="15" fontId="2" fillId="5" borderId="5" xfId="0" applyNumberFormat="1" applyFont="1" applyFill="1" applyBorder="1" applyAlignment="1" applyProtection="1">
      <alignment horizontal="right" vertical="center" wrapText="1"/>
    </xf>
    <xf numFmtId="15" fontId="2" fillId="0" borderId="5" xfId="0" applyNumberFormat="1" applyFont="1" applyFill="1" applyBorder="1" applyAlignment="1" applyProtection="1">
      <alignment horizontal="right" vertical="center" wrapText="1"/>
    </xf>
    <xf numFmtId="15" fontId="3" fillId="0" borderId="5" xfId="0" applyNumberFormat="1" applyFont="1" applyFill="1" applyBorder="1" applyAlignment="1" applyProtection="1">
      <alignment horizontal="right" vertical="center" wrapText="1"/>
    </xf>
    <xf numFmtId="7" fontId="2" fillId="5" borderId="5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Normal="100" workbookViewId="0">
      <selection activeCell="B71" sqref="B71"/>
    </sheetView>
  </sheetViews>
  <sheetFormatPr baseColWidth="10" defaultColWidth="9.140625" defaultRowHeight="15" x14ac:dyDescent="0.25"/>
  <cols>
    <col min="1" max="1" width="16.28515625" customWidth="1"/>
    <col min="2" max="2" width="49.28515625" customWidth="1"/>
    <col min="3" max="3" width="33.85546875" customWidth="1"/>
    <col min="4" max="4" width="34.42578125" customWidth="1"/>
    <col min="5" max="5" width="16.140625" customWidth="1"/>
    <col min="6" max="6" width="19.85546875" customWidth="1"/>
  </cols>
  <sheetData>
    <row r="1" spans="1:21" x14ac:dyDescent="0.25">
      <c r="A1" s="23" t="s">
        <v>47</v>
      </c>
      <c r="B1" s="24"/>
      <c r="C1" s="24"/>
      <c r="D1" s="24"/>
      <c r="E1" s="24"/>
      <c r="F1" s="25"/>
    </row>
    <row r="2" spans="1:21" x14ac:dyDescent="0.25">
      <c r="A2" s="23" t="s">
        <v>32</v>
      </c>
      <c r="B2" s="24"/>
      <c r="C2" s="24"/>
      <c r="D2" s="24"/>
      <c r="E2" s="24"/>
      <c r="F2" s="25"/>
    </row>
    <row r="3" spans="1:21" x14ac:dyDescent="0.25">
      <c r="A3" s="23" t="s">
        <v>33</v>
      </c>
      <c r="B3" s="24"/>
      <c r="C3" s="24"/>
      <c r="D3" s="24"/>
      <c r="E3" s="24"/>
      <c r="F3" s="25"/>
    </row>
    <row r="4" spans="1:21" x14ac:dyDescent="0.25">
      <c r="A4" s="1" t="s">
        <v>0</v>
      </c>
      <c r="B4" s="1" t="s">
        <v>1</v>
      </c>
      <c r="C4" s="1" t="s">
        <v>34</v>
      </c>
      <c r="D4" s="1" t="s">
        <v>2</v>
      </c>
      <c r="E4" s="1" t="s">
        <v>4</v>
      </c>
      <c r="F4" s="1" t="s">
        <v>3</v>
      </c>
    </row>
    <row r="5" spans="1:21" x14ac:dyDescent="0.25">
      <c r="A5" s="3">
        <v>43292</v>
      </c>
      <c r="B5" s="2" t="s">
        <v>7</v>
      </c>
      <c r="C5" s="5" t="s">
        <v>35</v>
      </c>
      <c r="D5" s="2" t="s">
        <v>8</v>
      </c>
      <c r="E5" s="4">
        <v>792.92</v>
      </c>
      <c r="F5" s="2" t="s">
        <v>28</v>
      </c>
    </row>
    <row r="6" spans="1:21" x14ac:dyDescent="0.25">
      <c r="A6" s="3">
        <v>43336</v>
      </c>
      <c r="B6" s="2" t="s">
        <v>7</v>
      </c>
      <c r="C6" s="5" t="s">
        <v>35</v>
      </c>
      <c r="D6" s="2" t="s">
        <v>8</v>
      </c>
      <c r="E6" s="4">
        <v>792.92</v>
      </c>
      <c r="F6" s="2" t="s">
        <v>48</v>
      </c>
    </row>
    <row r="7" spans="1:21" x14ac:dyDescent="0.25">
      <c r="A7" s="7"/>
      <c r="B7" s="8"/>
      <c r="C7" s="8"/>
      <c r="D7" s="8"/>
      <c r="E7" s="9">
        <f>SUM(E5:E6)</f>
        <v>1585.84</v>
      </c>
      <c r="F7" s="8"/>
    </row>
    <row r="8" spans="1:21" x14ac:dyDescent="0.25">
      <c r="A8" s="23" t="s">
        <v>37</v>
      </c>
      <c r="B8" s="24"/>
      <c r="C8" s="24"/>
      <c r="D8" s="24"/>
      <c r="E8" s="24"/>
      <c r="F8" s="25"/>
    </row>
    <row r="9" spans="1:21" x14ac:dyDescent="0.25">
      <c r="A9" s="1" t="s">
        <v>0</v>
      </c>
      <c r="B9" s="1" t="s">
        <v>1</v>
      </c>
      <c r="C9" s="1" t="s">
        <v>34</v>
      </c>
      <c r="D9" s="1" t="s">
        <v>2</v>
      </c>
      <c r="E9" s="1" t="s">
        <v>4</v>
      </c>
      <c r="F9" s="1" t="s">
        <v>3</v>
      </c>
    </row>
    <row r="10" spans="1:21" x14ac:dyDescent="0.25">
      <c r="A10" s="6">
        <v>43284</v>
      </c>
      <c r="B10" s="5" t="s">
        <v>71</v>
      </c>
      <c r="C10" s="5" t="s">
        <v>36</v>
      </c>
      <c r="D10" s="2" t="s">
        <v>18</v>
      </c>
      <c r="E10" s="14">
        <v>152.6</v>
      </c>
      <c r="F10" s="5" t="s">
        <v>28</v>
      </c>
    </row>
    <row r="11" spans="1:21" x14ac:dyDescent="0.25">
      <c r="A11" s="3">
        <v>43343</v>
      </c>
      <c r="B11" s="2" t="s">
        <v>50</v>
      </c>
      <c r="C11" s="5" t="s">
        <v>36</v>
      </c>
      <c r="D11" s="2" t="s">
        <v>18</v>
      </c>
      <c r="E11" s="4">
        <v>89.06</v>
      </c>
      <c r="F11" s="2" t="s">
        <v>48</v>
      </c>
    </row>
    <row r="12" spans="1:21" x14ac:dyDescent="0.25">
      <c r="A12" s="3">
        <v>43343</v>
      </c>
      <c r="B12" s="2" t="s">
        <v>50</v>
      </c>
      <c r="C12" s="5" t="s">
        <v>36</v>
      </c>
      <c r="D12" s="2" t="s">
        <v>18</v>
      </c>
      <c r="E12" s="4">
        <v>153.75</v>
      </c>
      <c r="F12" s="2" t="s">
        <v>49</v>
      </c>
    </row>
    <row r="13" spans="1:21" x14ac:dyDescent="0.25">
      <c r="A13" s="6"/>
      <c r="B13" s="5"/>
      <c r="C13" s="5"/>
      <c r="D13" s="5"/>
      <c r="E13" s="10">
        <f>SUM(E10:E12)</f>
        <v>395.40999999999997</v>
      </c>
      <c r="F13" s="5"/>
    </row>
    <row r="14" spans="1:21" x14ac:dyDescent="0.25">
      <c r="A14" s="23" t="s">
        <v>38</v>
      </c>
      <c r="B14" s="24"/>
      <c r="C14" s="24"/>
      <c r="D14" s="24"/>
      <c r="E14" s="24"/>
      <c r="F14" s="25"/>
    </row>
    <row r="15" spans="1:21" x14ac:dyDescent="0.25">
      <c r="A15" s="1" t="s">
        <v>0</v>
      </c>
      <c r="B15" s="1" t="s">
        <v>1</v>
      </c>
      <c r="C15" s="1" t="s">
        <v>34</v>
      </c>
      <c r="D15" s="1" t="s">
        <v>2</v>
      </c>
      <c r="E15" s="1" t="s">
        <v>4</v>
      </c>
      <c r="F15" s="1" t="s">
        <v>3</v>
      </c>
    </row>
    <row r="16" spans="1:21" x14ac:dyDescent="0.25">
      <c r="A16" s="3">
        <v>43312</v>
      </c>
      <c r="B16" s="2" t="s">
        <v>51</v>
      </c>
      <c r="C16" s="5" t="s">
        <v>52</v>
      </c>
      <c r="D16" s="2" t="s">
        <v>24</v>
      </c>
      <c r="E16" s="4">
        <v>4920.33</v>
      </c>
      <c r="F16" s="2" t="s">
        <v>53</v>
      </c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3">
        <v>43312</v>
      </c>
      <c r="B17" s="2" t="s">
        <v>51</v>
      </c>
      <c r="C17" s="5" t="s">
        <v>52</v>
      </c>
      <c r="D17" s="2" t="s">
        <v>24</v>
      </c>
      <c r="E17" s="4">
        <v>5710.05</v>
      </c>
      <c r="F17" s="2" t="s">
        <v>54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3">
        <v>43312</v>
      </c>
      <c r="B18" s="2" t="s">
        <v>51</v>
      </c>
      <c r="C18" s="5" t="s">
        <v>52</v>
      </c>
      <c r="D18" s="2" t="s">
        <v>24</v>
      </c>
      <c r="E18" s="4">
        <v>4774.95</v>
      </c>
      <c r="F18" s="2" t="s">
        <v>55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3">
        <v>43363</v>
      </c>
      <c r="B19" s="2" t="s">
        <v>51</v>
      </c>
      <c r="C19" s="5" t="s">
        <v>52</v>
      </c>
      <c r="D19" s="2" t="s">
        <v>24</v>
      </c>
      <c r="E19" s="4">
        <v>2712.14</v>
      </c>
      <c r="F19" s="2" t="s">
        <v>56</v>
      </c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6"/>
      <c r="B20" s="5"/>
      <c r="C20" s="5"/>
      <c r="D20" s="5"/>
      <c r="E20" s="14"/>
      <c r="F20" s="5"/>
    </row>
    <row r="21" spans="1:21" x14ac:dyDescent="0.25">
      <c r="A21" s="6"/>
      <c r="B21" s="5"/>
      <c r="C21" s="5"/>
      <c r="D21" s="5"/>
      <c r="E21" s="10">
        <f>SUM(E16:E20)</f>
        <v>18117.47</v>
      </c>
      <c r="F21" s="5"/>
    </row>
    <row r="22" spans="1:21" x14ac:dyDescent="0.25">
      <c r="A22" s="23" t="s">
        <v>39</v>
      </c>
      <c r="B22" s="24"/>
      <c r="C22" s="24"/>
      <c r="D22" s="24"/>
      <c r="E22" s="24"/>
      <c r="F22" s="25"/>
    </row>
    <row r="23" spans="1:21" x14ac:dyDescent="0.25">
      <c r="A23" s="11" t="s">
        <v>0</v>
      </c>
      <c r="B23" s="11" t="s">
        <v>1</v>
      </c>
      <c r="C23" s="11" t="s">
        <v>34</v>
      </c>
      <c r="D23" s="11" t="s">
        <v>2</v>
      </c>
      <c r="E23" s="11" t="s">
        <v>4</v>
      </c>
      <c r="F23" s="11" t="s">
        <v>3</v>
      </c>
    </row>
    <row r="24" spans="1:21" x14ac:dyDescent="0.25">
      <c r="A24" s="3">
        <v>43348</v>
      </c>
      <c r="B24" s="2" t="s">
        <v>16</v>
      </c>
      <c r="C24" s="5" t="s">
        <v>36</v>
      </c>
      <c r="D24" s="2" t="s">
        <v>17</v>
      </c>
      <c r="E24" s="4">
        <v>16.32</v>
      </c>
      <c r="F24" s="2" t="s">
        <v>26</v>
      </c>
    </row>
    <row r="25" spans="1:21" x14ac:dyDescent="0.25">
      <c r="A25" s="3">
        <v>43348</v>
      </c>
      <c r="B25" s="2" t="s">
        <v>16</v>
      </c>
      <c r="C25" s="5" t="s">
        <v>36</v>
      </c>
      <c r="D25" s="2" t="s">
        <v>17</v>
      </c>
      <c r="E25" s="4">
        <v>17.47</v>
      </c>
      <c r="F25" s="2" t="s">
        <v>28</v>
      </c>
    </row>
    <row r="26" spans="1:21" x14ac:dyDescent="0.25">
      <c r="A26" s="6"/>
      <c r="B26" s="5"/>
      <c r="C26" s="5"/>
      <c r="D26" s="5"/>
      <c r="E26" s="10">
        <f>SUM(E24:E25)</f>
        <v>33.79</v>
      </c>
      <c r="F26" s="5"/>
    </row>
    <row r="27" spans="1:21" x14ac:dyDescent="0.25">
      <c r="A27" s="23" t="s">
        <v>57</v>
      </c>
      <c r="B27" s="24"/>
      <c r="C27" s="24"/>
      <c r="D27" s="24"/>
      <c r="E27" s="24"/>
      <c r="F27" s="25"/>
    </row>
    <row r="28" spans="1:21" x14ac:dyDescent="0.25">
      <c r="A28" s="11" t="s">
        <v>0</v>
      </c>
      <c r="B28" s="11" t="s">
        <v>1</v>
      </c>
      <c r="C28" s="11" t="s">
        <v>34</v>
      </c>
      <c r="D28" s="11" t="s">
        <v>2</v>
      </c>
      <c r="E28" s="11" t="s">
        <v>4</v>
      </c>
      <c r="F28" s="11" t="s">
        <v>3</v>
      </c>
    </row>
    <row r="29" spans="1:21" ht="25.5" x14ac:dyDescent="0.25">
      <c r="A29" s="3">
        <v>43286</v>
      </c>
      <c r="B29" s="2" t="s">
        <v>29</v>
      </c>
      <c r="C29" s="5" t="s">
        <v>36</v>
      </c>
      <c r="D29" s="17" t="s">
        <v>30</v>
      </c>
      <c r="E29" s="4">
        <v>82.5</v>
      </c>
      <c r="F29" s="2" t="s">
        <v>27</v>
      </c>
    </row>
    <row r="30" spans="1:21" x14ac:dyDescent="0.25">
      <c r="A30" s="6"/>
      <c r="B30" s="5"/>
      <c r="C30" s="5"/>
      <c r="D30" s="5"/>
      <c r="E30" s="10">
        <f>SUM(E29:E29)</f>
        <v>82.5</v>
      </c>
      <c r="F30" s="5"/>
    </row>
    <row r="31" spans="1:21" x14ac:dyDescent="0.25">
      <c r="A31" s="23" t="s">
        <v>40</v>
      </c>
      <c r="B31" s="24"/>
      <c r="C31" s="24"/>
      <c r="D31" s="24"/>
      <c r="E31" s="24"/>
      <c r="F31" s="25"/>
    </row>
    <row r="32" spans="1:21" x14ac:dyDescent="0.25">
      <c r="A32" s="11" t="s">
        <v>0</v>
      </c>
      <c r="B32" s="11" t="s">
        <v>1</v>
      </c>
      <c r="C32" s="11" t="s">
        <v>34</v>
      </c>
      <c r="D32" s="11" t="s">
        <v>2</v>
      </c>
      <c r="E32" s="11" t="s">
        <v>4</v>
      </c>
      <c r="F32" s="11" t="s">
        <v>3</v>
      </c>
    </row>
    <row r="33" spans="1:9" x14ac:dyDescent="0.25">
      <c r="A33" s="3">
        <v>43286</v>
      </c>
      <c r="B33" s="2" t="s">
        <v>5</v>
      </c>
      <c r="C33" s="5" t="s">
        <v>35</v>
      </c>
      <c r="D33" s="2" t="s">
        <v>6</v>
      </c>
      <c r="E33" s="4">
        <v>1892.25</v>
      </c>
      <c r="F33" s="2" t="s">
        <v>28</v>
      </c>
      <c r="I33" s="15"/>
    </row>
    <row r="34" spans="1:9" x14ac:dyDescent="0.25">
      <c r="A34" s="3">
        <v>43294</v>
      </c>
      <c r="B34" s="2" t="s">
        <v>5</v>
      </c>
      <c r="C34" s="5" t="s">
        <v>35</v>
      </c>
      <c r="D34" s="2" t="s">
        <v>58</v>
      </c>
      <c r="E34" s="4">
        <v>436.69</v>
      </c>
      <c r="F34" s="2" t="s">
        <v>48</v>
      </c>
      <c r="I34" s="15"/>
    </row>
    <row r="35" spans="1:9" x14ac:dyDescent="0.25">
      <c r="A35" s="3">
        <v>43334</v>
      </c>
      <c r="B35" s="2" t="s">
        <v>5</v>
      </c>
      <c r="C35" s="5" t="s">
        <v>35</v>
      </c>
      <c r="D35" s="2" t="s">
        <v>6</v>
      </c>
      <c r="E35" s="4">
        <v>1892.25</v>
      </c>
      <c r="F35" s="2" t="s">
        <v>48</v>
      </c>
      <c r="I35" s="15"/>
    </row>
    <row r="36" spans="1:9" x14ac:dyDescent="0.25">
      <c r="A36" s="3">
        <v>43363</v>
      </c>
      <c r="B36" s="2" t="s">
        <v>5</v>
      </c>
      <c r="C36" s="5" t="s">
        <v>35</v>
      </c>
      <c r="D36" s="2" t="s">
        <v>6</v>
      </c>
      <c r="E36" s="4">
        <v>1892.25</v>
      </c>
      <c r="F36" s="2" t="s">
        <v>49</v>
      </c>
      <c r="I36" s="15"/>
    </row>
    <row r="37" spans="1:9" x14ac:dyDescent="0.25">
      <c r="A37" s="6"/>
      <c r="B37" s="5"/>
      <c r="C37" s="5"/>
      <c r="D37" s="5"/>
      <c r="E37" s="10">
        <f>SUM(E33:E36)</f>
        <v>6113.4400000000005</v>
      </c>
      <c r="F37" s="5"/>
    </row>
    <row r="38" spans="1:9" x14ac:dyDescent="0.25">
      <c r="A38" s="23" t="s">
        <v>41</v>
      </c>
      <c r="B38" s="24"/>
      <c r="C38" s="24"/>
      <c r="D38" s="24"/>
      <c r="E38" s="24"/>
      <c r="F38" s="25"/>
    </row>
    <row r="39" spans="1:9" x14ac:dyDescent="0.25">
      <c r="A39" s="11" t="s">
        <v>0</v>
      </c>
      <c r="B39" s="11" t="s">
        <v>1</v>
      </c>
      <c r="C39" s="11" t="s">
        <v>34</v>
      </c>
      <c r="D39" s="11" t="s">
        <v>2</v>
      </c>
      <c r="E39" s="11" t="s">
        <v>4</v>
      </c>
      <c r="F39" s="11" t="s">
        <v>3</v>
      </c>
    </row>
    <row r="40" spans="1:9" x14ac:dyDescent="0.25">
      <c r="A40" s="18">
        <v>43276</v>
      </c>
      <c r="B40" s="2" t="s">
        <v>22</v>
      </c>
      <c r="C40" s="5" t="s">
        <v>36</v>
      </c>
      <c r="D40" s="2" t="s">
        <v>23</v>
      </c>
      <c r="E40" s="4">
        <v>254.1</v>
      </c>
      <c r="F40" s="2" t="s">
        <v>28</v>
      </c>
    </row>
    <row r="41" spans="1:9" ht="38.25" x14ac:dyDescent="0.25">
      <c r="A41" s="20" t="s">
        <v>31</v>
      </c>
      <c r="B41" s="2" t="s">
        <v>21</v>
      </c>
      <c r="C41" s="5" t="s">
        <v>36</v>
      </c>
      <c r="D41" s="17" t="s">
        <v>59</v>
      </c>
      <c r="E41" s="4">
        <v>420</v>
      </c>
      <c r="F41" s="17" t="s">
        <v>60</v>
      </c>
    </row>
    <row r="42" spans="1:9" x14ac:dyDescent="0.25">
      <c r="A42" s="18">
        <v>43281</v>
      </c>
      <c r="B42" s="2" t="s">
        <v>13</v>
      </c>
      <c r="C42" s="5" t="s">
        <v>35</v>
      </c>
      <c r="D42" s="2" t="s">
        <v>14</v>
      </c>
      <c r="E42" s="4">
        <v>2513.71</v>
      </c>
      <c r="F42" s="2" t="s">
        <v>28</v>
      </c>
    </row>
    <row r="43" spans="1:9" x14ac:dyDescent="0.25">
      <c r="A43" s="18">
        <v>43312</v>
      </c>
      <c r="B43" s="2" t="s">
        <v>13</v>
      </c>
      <c r="C43" s="5" t="s">
        <v>35</v>
      </c>
      <c r="D43" s="2" t="s">
        <v>14</v>
      </c>
      <c r="E43" s="4">
        <v>2513.71</v>
      </c>
      <c r="F43" s="2" t="s">
        <v>48</v>
      </c>
    </row>
    <row r="44" spans="1:9" x14ac:dyDescent="0.25">
      <c r="A44" s="21">
        <v>43343</v>
      </c>
      <c r="B44" s="2" t="s">
        <v>13</v>
      </c>
      <c r="C44" s="5" t="s">
        <v>35</v>
      </c>
      <c r="D44" s="2" t="s">
        <v>14</v>
      </c>
      <c r="E44" s="4">
        <v>2513.71</v>
      </c>
      <c r="F44" s="5" t="s">
        <v>49</v>
      </c>
    </row>
    <row r="45" spans="1:9" ht="25.5" x14ac:dyDescent="0.25">
      <c r="A45" s="18">
        <v>43313</v>
      </c>
      <c r="B45" s="2" t="s">
        <v>19</v>
      </c>
      <c r="C45" s="5" t="s">
        <v>36</v>
      </c>
      <c r="D45" s="17" t="s">
        <v>61</v>
      </c>
      <c r="E45" s="4">
        <v>4513.6400000000003</v>
      </c>
      <c r="F45" s="2" t="s">
        <v>48</v>
      </c>
    </row>
    <row r="46" spans="1:9" x14ac:dyDescent="0.25">
      <c r="A46" s="6"/>
      <c r="B46" s="5"/>
      <c r="C46" s="5"/>
      <c r="D46" s="5"/>
      <c r="E46" s="10">
        <f>SUM(E40:E45)</f>
        <v>12728.869999999999</v>
      </c>
      <c r="F46" s="5"/>
    </row>
    <row r="47" spans="1:9" x14ac:dyDescent="0.25">
      <c r="A47" s="23" t="s">
        <v>42</v>
      </c>
      <c r="B47" s="24"/>
      <c r="C47" s="24"/>
      <c r="D47" s="24"/>
      <c r="E47" s="24"/>
      <c r="F47" s="25"/>
    </row>
    <row r="48" spans="1:9" x14ac:dyDescent="0.25">
      <c r="A48" s="11" t="s">
        <v>0</v>
      </c>
      <c r="B48" s="11" t="s">
        <v>1</v>
      </c>
      <c r="C48" s="11" t="s">
        <v>34</v>
      </c>
      <c r="D48" s="11" t="s">
        <v>2</v>
      </c>
      <c r="E48" s="11" t="s">
        <v>4</v>
      </c>
      <c r="F48" s="11" t="s">
        <v>3</v>
      </c>
    </row>
    <row r="49" spans="1:6" ht="25.5" x14ac:dyDescent="0.25">
      <c r="A49" s="19" t="s">
        <v>63</v>
      </c>
      <c r="B49" s="17" t="s">
        <v>62</v>
      </c>
      <c r="C49" s="12" t="s">
        <v>45</v>
      </c>
      <c r="D49" s="17" t="s">
        <v>64</v>
      </c>
      <c r="E49" s="22">
        <v>162750</v>
      </c>
      <c r="F49" s="5" t="s">
        <v>25</v>
      </c>
    </row>
    <row r="50" spans="1:6" x14ac:dyDescent="0.25">
      <c r="A50" s="3">
        <v>43312</v>
      </c>
      <c r="B50" s="2" t="s">
        <v>11</v>
      </c>
      <c r="C50" s="5" t="s">
        <v>36</v>
      </c>
      <c r="D50" s="2" t="s">
        <v>12</v>
      </c>
      <c r="E50" s="4">
        <v>1621.31</v>
      </c>
      <c r="F50" s="2" t="s">
        <v>48</v>
      </c>
    </row>
    <row r="51" spans="1:6" x14ac:dyDescent="0.25">
      <c r="A51" s="3">
        <v>43343</v>
      </c>
      <c r="B51" s="2" t="s">
        <v>11</v>
      </c>
      <c r="C51" s="5" t="s">
        <v>36</v>
      </c>
      <c r="D51" s="2" t="s">
        <v>12</v>
      </c>
      <c r="E51" s="4">
        <v>1270</v>
      </c>
      <c r="F51" s="2" t="s">
        <v>49</v>
      </c>
    </row>
    <row r="52" spans="1:6" x14ac:dyDescent="0.25">
      <c r="A52" s="6"/>
      <c r="B52" s="5"/>
      <c r="C52" s="5"/>
      <c r="D52" s="5"/>
      <c r="E52" s="10">
        <f>SUM(E49:E51)</f>
        <v>165641.31</v>
      </c>
      <c r="F52" s="5"/>
    </row>
    <row r="53" spans="1:6" x14ac:dyDescent="0.25">
      <c r="A53" s="23" t="s">
        <v>43</v>
      </c>
      <c r="B53" s="24"/>
      <c r="C53" s="24"/>
      <c r="D53" s="24"/>
      <c r="E53" s="24"/>
      <c r="F53" s="25"/>
    </row>
    <row r="54" spans="1:6" x14ac:dyDescent="0.25">
      <c r="A54" s="11" t="s">
        <v>0</v>
      </c>
      <c r="B54" s="11" t="s">
        <v>1</v>
      </c>
      <c r="C54" s="11" t="s">
        <v>34</v>
      </c>
      <c r="D54" s="11" t="s">
        <v>2</v>
      </c>
      <c r="E54" s="11" t="s">
        <v>4</v>
      </c>
      <c r="F54" s="11" t="s">
        <v>3</v>
      </c>
    </row>
    <row r="55" spans="1:6" x14ac:dyDescent="0.25">
      <c r="A55" s="3">
        <v>43320</v>
      </c>
      <c r="B55" s="2" t="s">
        <v>15</v>
      </c>
      <c r="C55" s="12" t="s">
        <v>44</v>
      </c>
      <c r="D55" s="2" t="s">
        <v>10</v>
      </c>
      <c r="E55" s="4">
        <v>81</v>
      </c>
      <c r="F55" s="2" t="s">
        <v>48</v>
      </c>
    </row>
    <row r="56" spans="1:6" ht="25.5" x14ac:dyDescent="0.25">
      <c r="A56" s="3">
        <v>43312</v>
      </c>
      <c r="B56" s="2" t="s">
        <v>9</v>
      </c>
      <c r="C56" s="12" t="s">
        <v>44</v>
      </c>
      <c r="D56" s="2" t="s">
        <v>10</v>
      </c>
      <c r="E56" s="4">
        <v>945</v>
      </c>
      <c r="F56" s="2" t="s">
        <v>48</v>
      </c>
    </row>
    <row r="57" spans="1:6" ht="25.5" x14ac:dyDescent="0.25">
      <c r="A57" s="3">
        <v>43343</v>
      </c>
      <c r="B57" s="2" t="s">
        <v>9</v>
      </c>
      <c r="C57" s="12" t="s">
        <v>44</v>
      </c>
      <c r="D57" s="2" t="s">
        <v>10</v>
      </c>
      <c r="E57" s="4">
        <v>612</v>
      </c>
      <c r="F57" s="2" t="s">
        <v>49</v>
      </c>
    </row>
    <row r="58" spans="1:6" x14ac:dyDescent="0.25">
      <c r="A58" s="19" t="s">
        <v>65</v>
      </c>
      <c r="B58" s="17" t="s">
        <v>66</v>
      </c>
      <c r="C58" s="12" t="s">
        <v>44</v>
      </c>
      <c r="D58" s="2" t="s">
        <v>10</v>
      </c>
      <c r="E58" s="4">
        <v>828</v>
      </c>
      <c r="F58" s="2" t="s">
        <v>67</v>
      </c>
    </row>
    <row r="59" spans="1:6" x14ac:dyDescent="0.25">
      <c r="A59" s="3">
        <v>43286</v>
      </c>
      <c r="B59" s="2" t="s">
        <v>20</v>
      </c>
      <c r="C59" s="12" t="s">
        <v>44</v>
      </c>
      <c r="D59" s="2" t="s">
        <v>10</v>
      </c>
      <c r="E59" s="4">
        <v>954</v>
      </c>
      <c r="F59" s="2" t="s">
        <v>28</v>
      </c>
    </row>
    <row r="60" spans="1:6" x14ac:dyDescent="0.25">
      <c r="A60" s="3">
        <v>43318</v>
      </c>
      <c r="B60" s="2" t="s">
        <v>20</v>
      </c>
      <c r="C60" s="12" t="s">
        <v>44</v>
      </c>
      <c r="D60" s="2" t="s">
        <v>10</v>
      </c>
      <c r="E60" s="4">
        <v>1062</v>
      </c>
      <c r="F60" s="2" t="s">
        <v>48</v>
      </c>
    </row>
    <row r="61" spans="1:6" x14ac:dyDescent="0.25">
      <c r="A61" s="3">
        <v>43349</v>
      </c>
      <c r="B61" s="2" t="s">
        <v>20</v>
      </c>
      <c r="C61" s="12" t="s">
        <v>44</v>
      </c>
      <c r="D61" s="2" t="s">
        <v>10</v>
      </c>
      <c r="E61" s="4">
        <v>225</v>
      </c>
      <c r="F61" s="2" t="s">
        <v>49</v>
      </c>
    </row>
    <row r="62" spans="1:6" ht="25.5" x14ac:dyDescent="0.25">
      <c r="A62" s="3">
        <v>43360</v>
      </c>
      <c r="B62" s="2" t="s">
        <v>68</v>
      </c>
      <c r="C62" s="12" t="s">
        <v>45</v>
      </c>
      <c r="D62" s="2" t="s">
        <v>69</v>
      </c>
      <c r="E62" s="4">
        <v>1000</v>
      </c>
      <c r="F62" s="2" t="s">
        <v>25</v>
      </c>
    </row>
    <row r="63" spans="1:6" ht="25.5" x14ac:dyDescent="0.25">
      <c r="A63" s="3">
        <v>43360</v>
      </c>
      <c r="B63" s="2" t="s">
        <v>70</v>
      </c>
      <c r="C63" s="12" t="s">
        <v>45</v>
      </c>
      <c r="D63" s="2" t="s">
        <v>69</v>
      </c>
      <c r="E63" s="4">
        <v>13500</v>
      </c>
      <c r="F63" s="2" t="s">
        <v>25</v>
      </c>
    </row>
    <row r="64" spans="1:6" x14ac:dyDescent="0.25">
      <c r="E64" s="10">
        <f>SUM(E55:E63)</f>
        <v>19207</v>
      </c>
    </row>
    <row r="66" spans="4:5" x14ac:dyDescent="0.25">
      <c r="D66" s="13" t="s">
        <v>46</v>
      </c>
      <c r="E66" s="13">
        <f>+E64+E52+E46++E37+E30+E26+E21+E13+E7</f>
        <v>223905.63</v>
      </c>
    </row>
  </sheetData>
  <sortState ref="A2:J158">
    <sortCondition ref="B2:B158"/>
  </sortState>
  <mergeCells count="11">
    <mergeCell ref="A53:F53"/>
    <mergeCell ref="A1:F1"/>
    <mergeCell ref="A2:F2"/>
    <mergeCell ref="A3:F3"/>
    <mergeCell ref="A8:F8"/>
    <mergeCell ref="A14:F14"/>
    <mergeCell ref="A22:F22"/>
    <mergeCell ref="A27:F27"/>
    <mergeCell ref="A31:F31"/>
    <mergeCell ref="A38:F38"/>
    <mergeCell ref="A47:F47"/>
  </mergeCells>
  <pageMargins left="0.7" right="0.7" top="0.75" bottom="0.75" header="0.3" footer="0.3"/>
  <pageSetup paperSize="9" scale="77" orientation="landscape" r:id="rId1"/>
  <ignoredErrors>
    <ignoredError sqref="A5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 por Proveedores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Manuela Merchan Rodriguez</cp:lastModifiedBy>
  <dcterms:created xsi:type="dcterms:W3CDTF">2018-07-05T07:18:47Z</dcterms:created>
  <dcterms:modified xsi:type="dcterms:W3CDTF">2018-10-02T08:34:26Z</dcterms:modified>
</cp:coreProperties>
</file>