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E154" i="1" l="1"/>
  <c r="E145" i="1"/>
  <c r="E129" i="1"/>
  <c r="E123" i="1"/>
  <c r="E111" i="1"/>
  <c r="E86" i="1"/>
</calcChain>
</file>

<file path=xl/sharedStrings.xml><?xml version="1.0" encoding="utf-8"?>
<sst xmlns="http://schemas.openxmlformats.org/spreadsheetml/2006/main" count="404" uniqueCount="183">
  <si>
    <t>Fecha del gasto</t>
  </si>
  <si>
    <t>Suministrador</t>
  </si>
  <si>
    <t>Importe</t>
  </si>
  <si>
    <t xml:space="preserve">Concepto </t>
  </si>
  <si>
    <t>Forma de adjudicación</t>
  </si>
  <si>
    <t>GASTOS DE CAJA</t>
  </si>
  <si>
    <t>ORGANOS DE GOBIERNO</t>
  </si>
  <si>
    <t xml:space="preserve">       9120 -22699 - Otros gastos diversos</t>
  </si>
  <si>
    <t>FEDERACION ESPAÑOLA DE MUNICIPIOS Y PROVINCIAS - FEMP</t>
  </si>
  <si>
    <t>RED DE CIUDADES POR LA BILICLETA</t>
  </si>
  <si>
    <t>GRUPO MUNICIPAL CONFLUENCIA CIUDADANA EN TORRELODONES</t>
  </si>
  <si>
    <t>GRUPO MUNICIPAL SOCIALISTA TORRELODONES (PSOE)</t>
  </si>
  <si>
    <t>GRUPO MUNICIPAL DEL PARTIDO POPULAR DE TORRELODONES</t>
  </si>
  <si>
    <t xml:space="preserve">     9120 48902</t>
  </si>
  <si>
    <t>EMT</t>
  </si>
  <si>
    <t>AGUA PARA PLENOS, COMISIONES Y REUNIONES VARIAS</t>
  </si>
  <si>
    <t>VINCI PARK ESPAÑA S.A.</t>
  </si>
  <si>
    <t>BAZAR ORIENTAL</t>
  </si>
  <si>
    <t>9120 - 48902 - Asignaciones a Grupos Políticos</t>
  </si>
  <si>
    <t xml:space="preserve">       9120 -22601 - Atenciones protocolarias y representativas</t>
  </si>
  <si>
    <t>FIDELIZZA WORLD WIDE GIFTS &amp; PROMOTIONS S.L.</t>
  </si>
  <si>
    <t>OBSEQUIO A LOS ALUMNOS ASISTENTES AL PLENO JUVENIL 2018</t>
  </si>
  <si>
    <t xml:space="preserve">       9120 -22606 - Reuniones conferencias y cursos</t>
  </si>
  <si>
    <t>ALKU HOSTELERIA 2014 SL</t>
  </si>
  <si>
    <t>FEDERACION DE MUNICIPIOS DE MADRID</t>
  </si>
  <si>
    <t>ASIGNACION GRUPO MUNICIPAL 2018</t>
  </si>
  <si>
    <t>ULLED MERINO EVA MARIA PAPELERÍA SIC</t>
  </si>
  <si>
    <t>TARJETAS DE VISITA CONCEJALA DE FIESTAS</t>
  </si>
  <si>
    <t>TRASLADO CONCEJALA DE CULTURA A GIJÓN ASISTENCIA A LA FERIA EUROPEA DE ARTES ESCENICAS</t>
  </si>
  <si>
    <t>RENFE - OPERADOR FERROVIARIO</t>
  </si>
  <si>
    <t>ORDOÑEZ MARTÍNEZ MANUEL</t>
  </si>
  <si>
    <t>ENMARCADO DIPLOMA SEMANA EUROPEA DE MOVILIDAD</t>
  </si>
  <si>
    <t>C.ESTACIONES DE SERVICIOS S.A.</t>
  </si>
  <si>
    <t>LAVADO COCHE DE ALCALDÍA</t>
  </si>
  <si>
    <t>APARCAMIENTO GRAN VÍA</t>
  </si>
  <si>
    <t>APARCAMIENTO FERIA MATADERO</t>
  </si>
  <si>
    <t>MARTÍN GARCÍA ALFONSO</t>
  </si>
  <si>
    <t>LÓPEZ FERNANDEZ BERNARDINO</t>
  </si>
  <si>
    <t>DESAYUNO REUNIÓN ANTITERRORISMO</t>
  </si>
  <si>
    <t xml:space="preserve">ADORNOS NAVIDAD </t>
  </si>
  <si>
    <t>CINTAS PARA CAMPANAS DE NAVIDAD</t>
  </si>
  <si>
    <t>CINTAS ADORNOS DE NAVIDAD</t>
  </si>
  <si>
    <t>PILAS MÁQUINAS DE ROTULAR</t>
  </si>
  <si>
    <t>APARCAMIENTO REUNIÓN  FEMP CONCEJAL DE URBANISMO</t>
  </si>
  <si>
    <t>CINTA EMBALAR</t>
  </si>
  <si>
    <t>RENFE  CERCANÍAS</t>
  </si>
  <si>
    <t>TRANSPORTE CONCEJALES CURSO DE CONTRATACIÓN EN INAP</t>
  </si>
  <si>
    <t>APARCAMIENTO COMISIÓN DE SEGURIDAD DE LA FEMP</t>
  </si>
  <si>
    <t>COFFE BREAK TEDX 2018</t>
  </si>
  <si>
    <t>ALBORADA</t>
  </si>
  <si>
    <t>DESAYUNO CURSO DESARROLLO LOCAL</t>
  </si>
  <si>
    <r>
      <rPr>
        <b/>
        <sz val="11"/>
        <color theme="1"/>
        <rFont val="Calibri"/>
        <family val="2"/>
        <scheme val="minor"/>
      </rPr>
      <t xml:space="preserve">AÑO  2018 </t>
    </r>
    <r>
      <rPr>
        <sz val="11"/>
        <color theme="1"/>
        <rFont val="Calibri"/>
        <family val="2"/>
        <scheme val="minor"/>
      </rPr>
      <t xml:space="preserve">   </t>
    </r>
  </si>
  <si>
    <t>CONCESIONARIA COLLADO VILLALBA</t>
  </si>
  <si>
    <t>PARKING JUZGADOS DE COLLADO VILLALBA</t>
  </si>
  <si>
    <t>SOCIEDAD ESTATAL DE CORREOS Y TELEGRAFOS S.A.</t>
  </si>
  <si>
    <t>REMISIÓN INFORMACIÓN AGENCIA PROTECCIÓN DE DATOS</t>
  </si>
  <si>
    <t>COMERCIA GLOBAL-PARKING</t>
  </si>
  <si>
    <t>ASISTENCIA AL CONSEJO DE TRANSPARENCIA</t>
  </si>
  <si>
    <t>CAMBIO MACETAS ALCALDÍA</t>
  </si>
  <si>
    <t>ALSEPARK SL</t>
  </si>
  <si>
    <t>PARKING REUNIÓN D.G.URBANISMO</t>
  </si>
  <si>
    <t>ESTACIONAMIENTO REGULADO MADRID</t>
  </si>
  <si>
    <t>REUNIÓN CONCEJALA DE CULTURA</t>
  </si>
  <si>
    <t>DEVAS - PARKING</t>
  </si>
  <si>
    <t>REUNIÓN MESA ARTEMAD</t>
  </si>
  <si>
    <t>CONSORCIO REGIONAL DE TRANSPORTES DE MADRID</t>
  </si>
  <si>
    <t>ASISTENCIA AL CNIS 2018</t>
  </si>
  <si>
    <t>AVANZA LARREA</t>
  </si>
  <si>
    <t>REUNIÓN CONCEJAL PARTICIPACIÓN CUIDADANA MADRID (IDA)</t>
  </si>
  <si>
    <t>REUNIÓN CONCEJAL PARTICIPACIÓN CUIDADANA MADRID (VUELTA)</t>
  </si>
  <si>
    <t>INTERCAMBIADOR PLAZA CASTILLA MADRID</t>
  </si>
  <si>
    <t>PARKING D.G. DEL MENOR</t>
  </si>
  <si>
    <t>PARKING D.G. MEDIO AMBIENTE</t>
  </si>
  <si>
    <t>PARKING JUNTA DE ACCIONISTAS CANAL ISABEL II</t>
  </si>
  <si>
    <t>EMPARK FUENCARRAL</t>
  </si>
  <si>
    <t>PARKING D.G. URBANISMO</t>
  </si>
  <si>
    <t>CINTRA</t>
  </si>
  <si>
    <t>JORNADAS OCUPAS FMM</t>
  </si>
  <si>
    <t>MESA TRABAJO CONCEJALA DE CULTURA (IDA)</t>
  </si>
  <si>
    <t>MESA TRABAJO CONCEJALA DE CULTURA (VUELTA)</t>
  </si>
  <si>
    <t>VIAJE CURSO CONTRATOS PUBLICOS (IDA)</t>
  </si>
  <si>
    <t>VIAJE CURSO CONTRATOS PUBLICOS (VUELTA)</t>
  </si>
  <si>
    <t>APARCAMIENTO PLAZA DEL REY</t>
  </si>
  <si>
    <t>PARKING CONCEJALA DE PARTICIPACIÓN CIUDADANA</t>
  </si>
  <si>
    <t>RENFE</t>
  </si>
  <si>
    <t>TRANSPORTE ASISTENCIA BECAS PANDORA</t>
  </si>
  <si>
    <t>TRANSPORTE CONGRESO UNICEF</t>
  </si>
  <si>
    <t>AUTOCARES JULIÁN DE CASTRO S.L.</t>
  </si>
  <si>
    <t>BUS IDA JUICIO EMIT</t>
  </si>
  <si>
    <t>BUS VUELTA JUICIO</t>
  </si>
  <si>
    <t>AUTOSERVICIO GAMA</t>
  </si>
  <si>
    <t>AMBIENTADOR</t>
  </si>
  <si>
    <t>METRO MADRID</t>
  </si>
  <si>
    <t>ABONO METRO 10 VIAJES</t>
  </si>
  <si>
    <t>ASISTENCIA RED DE TEATROS</t>
  </si>
  <si>
    <t>FUNDACIÓN FRANCISCO GINER DE LOS RÍOS</t>
  </si>
  <si>
    <t>DOS INSCRIPCIONES SEMINARIO BIBLIOTECAS</t>
  </si>
  <si>
    <t>INSTITUTO ENSEÑANZA SECUNDARIA DIEGO VELAZQUEZ</t>
  </si>
  <si>
    <t>ASISTENCIA HOMENAJE DIRECTOR I.E.S.DIEGO VELAZQUEZ - ALCALDESA</t>
  </si>
  <si>
    <t>ASISTENCIA HOMENAJE DIRECTOR I.E.S.DIEGO VELAZQUEZ - CONCEJALA DE CULTURA</t>
  </si>
  <si>
    <t>WAU VIAJES SL</t>
  </si>
  <si>
    <t>FACTURA A001201864  BILLETES AVE BARCELONA-MADRID-BARCELONA</t>
  </si>
  <si>
    <t>VILEAL SL (HOTELES PAX TORRELODONES)</t>
  </si>
  <si>
    <t>OLMO ARTURO</t>
  </si>
  <si>
    <t>ORTUÑO CASAS JOSE</t>
  </si>
  <si>
    <t>EVALCRIS S.L.</t>
  </si>
  <si>
    <t>PRODUCCIONES DOLCEBIT, SL</t>
  </si>
  <si>
    <t>9120 - 23300 - Otras indemnizaciones</t>
  </si>
  <si>
    <t>MIEMBROS CORPORACION AYUNTAMIENTO</t>
  </si>
  <si>
    <t>ASISTENCIAS DE CONCEJALES A COMISIONES Y PLENOS MARZO 2018</t>
  </si>
  <si>
    <t>ASISTENCIAS DE CONCEJALES A COMISIONES Y PLENOS ABRIL 2018</t>
  </si>
  <si>
    <t>ASISTENCIAS DE CONCEJALES A COMISIONES Y PLENOS MAYO 2018</t>
  </si>
  <si>
    <t xml:space="preserve">GRUPO MUNICIPAL CIUDADANOS PARTIDO DE LA CIUDADANIA </t>
  </si>
  <si>
    <t>caja fija</t>
  </si>
  <si>
    <t>Adjudicación directa</t>
  </si>
  <si>
    <t>Asignación directa</t>
  </si>
  <si>
    <t>ADQUISICIÓN JARRÓN PARA ALCALDÍA</t>
  </si>
  <si>
    <t>SOLIS REY S.L. (LA POSADA)</t>
  </si>
  <si>
    <t>INVITACIÓN DESAYUNO CAPITÁN DE LA GUARDIA CIVIL</t>
  </si>
  <si>
    <t>PEGAMENTO</t>
  </si>
  <si>
    <t>JARRAS DE CRISTAL PARA EL AGUA DE LOS PLENOS</t>
  </si>
  <si>
    <t>LOSANA ARRIBAS S.L.</t>
  </si>
  <si>
    <t>COPIA DE LLAVES</t>
  </si>
  <si>
    <t>INVITACIÓN DESAYUNO JUNTA DE SEGURIDAD LOCAL</t>
  </si>
  <si>
    <t>APARCAMIENTO EL CORO S.A.</t>
  </si>
  <si>
    <t>APARCAMIENTO SEMINARIO BIBLIOTECAS</t>
  </si>
  <si>
    <t>JARRA AGUA PARA PLENOS</t>
  </si>
  <si>
    <t>EUREST SERVICIOS FERIALES S.L.</t>
  </si>
  <si>
    <t>COMIDA PONENCIA FORO DE LAS CIUDADES</t>
  </si>
  <si>
    <t>IFEMA FERIA DE MADRID</t>
  </si>
  <si>
    <t>APARCAMIENTO FORO DE LAS CIUDADES</t>
  </si>
  <si>
    <t>ASISTENCIA JORNADA DE LA FMM</t>
  </si>
  <si>
    <t>CESIGRAL APARCAMIENTOS S.L.</t>
  </si>
  <si>
    <t>ASISTENCIA ENCUENTRO DE ARTE</t>
  </si>
  <si>
    <t>ULLED MERINO EVA MARIA PAPELERÍA</t>
  </si>
  <si>
    <t>TARJETAS DE VISITA ALCALDESA</t>
  </si>
  <si>
    <t>TARJETAS DE VISITA CONCEJAL</t>
  </si>
  <si>
    <t>LOPEZ FERNANDEZ BERNARDINO</t>
  </si>
  <si>
    <t>CHAVES MIRANDA ROSA MARIA</t>
  </si>
  <si>
    <t>MESA FRIAS, FERNANDO - MICROBUSES</t>
  </si>
  <si>
    <t>COMIDA PAELLA CLUB DE FUTBOL POR LA VISITA DEL CITY STRIKERS  DE ZAMBIA</t>
  </si>
  <si>
    <t>BOLIGRAFO METALICO, ANTONIO MIRO, OBSEQUIO PARA BODAS Y PROTOCOLO</t>
  </si>
  <si>
    <t xml:space="preserve">DESP. EQUIPO DE FUTBOL CITY STRIKERS DE ZAMBIA PARA PARTICIPAR EN  ENCUENTRO AMISTOSO </t>
  </si>
  <si>
    <t>ASISTENCIAS DE CONCEJALES A COMISIONES Y PLENOS JUNIO 2018</t>
  </si>
  <si>
    <t>ASISTENCIAS DE CONCEJALES A COMISIONES Y PLENOS JULIO 2018</t>
  </si>
  <si>
    <t>CARNAVALANDIA SL</t>
  </si>
  <si>
    <t>FAROLILLOS PARA BAILE EN LAS FIESTAS LOCALES DE AGOSTO</t>
  </si>
  <si>
    <t xml:space="preserve">CEREZO FRUCTUOSO, RAMON </t>
  </si>
  <si>
    <t>BANDERA PARA MASTIL DE LA PLAZA DE LA CONSTITUCIÓN</t>
  </si>
  <si>
    <t>ARTE FLORAL IRIS</t>
  </si>
  <si>
    <t>CORONA DE LAUREL FIESTA DE LA VIRGEN DEL PILAR</t>
  </si>
  <si>
    <t>CENDRERO CERRO MANUEL</t>
  </si>
  <si>
    <t>TICKET TAXI REUNIÓN EN MADRID POR CAJA DE CULTURA</t>
  </si>
  <si>
    <t>APARCAMIENTO VISITA MEDIA LAB PRO</t>
  </si>
  <si>
    <t>APARCAMIENTO REUNIÓN RED DE TEATRO DE LA CAM</t>
  </si>
  <si>
    <t>APARCAMIENTO JORNADAS RED DE TEATRO DE LA CAM</t>
  </si>
  <si>
    <t>DEPORTES DANIEL BRAVO S.L.</t>
  </si>
  <si>
    <t>PLACAS JUBILACIÓN Y CONMEMORATIVA</t>
  </si>
  <si>
    <t>CATASA FACILITY SERVICES SL</t>
  </si>
  <si>
    <t>ASOCIACION RED DE CIUDADES QUE CAMINAN</t>
  </si>
  <si>
    <t>9120 - 23100 - Otras indemnizaciones</t>
  </si>
  <si>
    <t>ASISTENCIAS DE CONCEJALES A COMISIONES Y PLENOS NOVIEMBRE  2018</t>
  </si>
  <si>
    <t>ASISTENCIAS DE CONCEJALES A COMISIONES Y PLENOS OCTUBRE 2018</t>
  </si>
  <si>
    <t>ASISTENCIAS DE CONCEJALES A COMISIONES Y PLENOS SEPTIEMBRE 2018</t>
  </si>
  <si>
    <t>ASISTENCIAS DE CONCEJALES A COMISIONES Y PLENOS FEBRERO 2018</t>
  </si>
  <si>
    <t>ASISTENCIAS DE CONCEJALES A COMISIONES Y PLENOS ENERO 2018</t>
  </si>
  <si>
    <t>ASISTENCIAS DE CONCEJALES A COMISIONES Y PLENOS DICIEMBRE 2017</t>
  </si>
  <si>
    <t>LOJAMIENTO Y DESAYUNO RAQUEL BARRERA</t>
  </si>
  <si>
    <t xml:space="preserve"> LLAVEROS ALCALDIA</t>
  </si>
  <si>
    <t>INSIGNIAS FABRICADAS EN LATON DORADO CON ESCUDO TORRELODONES</t>
  </si>
  <si>
    <t>SERVICIO COFFEE BREAK 15 DE DICIEMBRE 2018</t>
  </si>
  <si>
    <t xml:space="preserve">SERVICIO COPA DE NAVIDAD CON LOS EMPLEADOS MUNICIPALES  18 DE DICIEMBRE 2018 </t>
  </si>
  <si>
    <t xml:space="preserve"> TAZAS LASER PERSONALIZADAS TDX TORELODONES</t>
  </si>
  <si>
    <t>COBERTURA EVENTO TEDX</t>
  </si>
  <si>
    <t>COBERTURA EVENTO TEDX YOUTH</t>
  </si>
  <si>
    <t>CUOTA ANUAL DE SOCIO 2018</t>
  </si>
  <si>
    <t xml:space="preserve"> CUOTA ASOCIADO FEMP 2018</t>
  </si>
  <si>
    <t>CUOTA FMM 2018</t>
  </si>
  <si>
    <t>CUOTA RED TRANSPARENCIA Y PARTICIPACIÓN  2018</t>
  </si>
  <si>
    <t>CUOTA ASOCIADO RED BIODIVERSIDAD 2018</t>
  </si>
  <si>
    <t>CUOTA ASOCIADO RED CLIMA 2018</t>
  </si>
  <si>
    <t>ASOCIACION RED CIUDADES QUE CAMINAN</t>
  </si>
  <si>
    <t>TREN MADRID-BARCELONA-MADRID ASISTENCIA JORNADA ENTORNO URBANO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</si>
</sst>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/>
    <xf numFmtId="4" fontId="1" fillId="0" borderId="0" xfId="0" applyNumberFormat="1" applyFont="1"/>
    <xf numFmtId="0" fontId="0" fillId="0" borderId="0" xfId="0" applyFill="1" applyBorder="1" applyAlignment="1"/>
    <xf numFmtId="14" fontId="0" fillId="0" borderId="0" xfId="0" applyNumberFormat="1"/>
    <xf numFmtId="14" fontId="0" fillId="0" borderId="0" xfId="0" applyNumberFormat="1" applyAlignment="1">
      <alignment horizontal="right" vertical="top"/>
    </xf>
    <xf numFmtId="0" fontId="0" fillId="0" borderId="0" xfId="0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shrinkToFit="1"/>
    </xf>
    <xf numFmtId="0" fontId="3" fillId="0" borderId="0" xfId="0" applyFont="1" applyAlignment="1"/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 shrinkToFit="1"/>
    </xf>
    <xf numFmtId="0" fontId="1" fillId="3" borderId="2" xfId="0" applyFont="1" applyFill="1" applyBorder="1" applyAlignment="1">
      <alignment horizontal="center" vertical="center" wrapText="1" shrinkToFit="1"/>
    </xf>
    <xf numFmtId="4" fontId="0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topLeftCell="A154" zoomScaleNormal="100" workbookViewId="0">
      <selection activeCell="D134" sqref="D134"/>
    </sheetView>
  </sheetViews>
  <sheetFormatPr baseColWidth="10" defaultColWidth="9.140625" defaultRowHeight="15" x14ac:dyDescent="0.25"/>
  <cols>
    <col min="1" max="1" width="14.5703125" customWidth="1"/>
    <col min="2" max="2" width="56.5703125" bestFit="1" customWidth="1"/>
    <col min="3" max="3" width="15.140625" customWidth="1"/>
    <col min="4" max="4" width="73" customWidth="1"/>
    <col min="5" max="5" width="15.5703125" customWidth="1"/>
  </cols>
  <sheetData>
    <row r="1" spans="1:6" ht="29.25" customHeight="1" x14ac:dyDescent="0.25">
      <c r="A1" s="25" t="s">
        <v>6</v>
      </c>
      <c r="B1" s="26"/>
      <c r="C1" s="26"/>
      <c r="D1" s="26"/>
      <c r="E1" s="26"/>
    </row>
    <row r="2" spans="1:6" x14ac:dyDescent="0.25">
      <c r="A2" s="28" t="s">
        <v>51</v>
      </c>
      <c r="B2" s="28"/>
      <c r="C2" s="28"/>
      <c r="D2" s="28"/>
      <c r="E2" s="28"/>
    </row>
    <row r="3" spans="1:6" ht="22.5" customHeight="1" thickBot="1" x14ac:dyDescent="0.3">
      <c r="A3" s="27" t="s">
        <v>5</v>
      </c>
      <c r="B3" s="28"/>
      <c r="C3" s="28"/>
      <c r="D3" s="28"/>
      <c r="E3" s="28"/>
      <c r="F3" s="28"/>
    </row>
    <row r="4" spans="1:6" ht="32.25" customHeight="1" thickBot="1" x14ac:dyDescent="0.3">
      <c r="A4" s="11" t="s">
        <v>0</v>
      </c>
      <c r="B4" s="12" t="s">
        <v>1</v>
      </c>
      <c r="C4" s="23" t="s">
        <v>4</v>
      </c>
      <c r="D4" s="12" t="s">
        <v>3</v>
      </c>
      <c r="E4" s="13" t="s">
        <v>2</v>
      </c>
    </row>
    <row r="5" spans="1:6" x14ac:dyDescent="0.25">
      <c r="A5" s="7">
        <v>43166</v>
      </c>
      <c r="B5" s="10" t="s">
        <v>26</v>
      </c>
      <c r="C5" s="18" t="s">
        <v>113</v>
      </c>
      <c r="D5" s="30" t="s">
        <v>27</v>
      </c>
      <c r="E5" s="2">
        <v>20</v>
      </c>
    </row>
    <row r="6" spans="1:6" x14ac:dyDescent="0.25">
      <c r="A6" s="7">
        <v>43166</v>
      </c>
      <c r="B6" s="10" t="s">
        <v>29</v>
      </c>
      <c r="C6" s="18" t="s">
        <v>113</v>
      </c>
      <c r="D6" s="31" t="s">
        <v>28</v>
      </c>
      <c r="E6" s="4">
        <v>89.8</v>
      </c>
    </row>
    <row r="7" spans="1:6" x14ac:dyDescent="0.25">
      <c r="A7" s="7">
        <v>43166</v>
      </c>
      <c r="B7" s="10" t="s">
        <v>30</v>
      </c>
      <c r="C7" s="18" t="s">
        <v>113</v>
      </c>
      <c r="D7" s="30" t="s">
        <v>31</v>
      </c>
      <c r="E7" s="4">
        <v>37</v>
      </c>
    </row>
    <row r="8" spans="1:6" x14ac:dyDescent="0.25">
      <c r="A8" s="8">
        <v>43166</v>
      </c>
      <c r="B8" s="9" t="s">
        <v>32</v>
      </c>
      <c r="C8" s="18" t="s">
        <v>113</v>
      </c>
      <c r="D8" s="30" t="s">
        <v>33</v>
      </c>
      <c r="E8" s="4">
        <v>5.8</v>
      </c>
    </row>
    <row r="9" spans="1:6" x14ac:dyDescent="0.25">
      <c r="A9" s="7">
        <v>43166</v>
      </c>
      <c r="B9" s="9" t="s">
        <v>34</v>
      </c>
      <c r="C9" s="18" t="s">
        <v>113</v>
      </c>
      <c r="D9" s="30" t="s">
        <v>35</v>
      </c>
      <c r="E9" s="4">
        <v>7.4</v>
      </c>
    </row>
    <row r="10" spans="1:6" x14ac:dyDescent="0.25">
      <c r="A10" s="8">
        <v>43166</v>
      </c>
      <c r="B10" s="9" t="s">
        <v>14</v>
      </c>
      <c r="C10" s="18" t="s">
        <v>113</v>
      </c>
      <c r="D10" s="30" t="s">
        <v>47</v>
      </c>
      <c r="E10" s="4">
        <v>11.55</v>
      </c>
    </row>
    <row r="11" spans="1:6" x14ac:dyDescent="0.25">
      <c r="A11" s="7">
        <v>43166</v>
      </c>
      <c r="B11" s="9" t="s">
        <v>36</v>
      </c>
      <c r="C11" s="18" t="s">
        <v>113</v>
      </c>
      <c r="D11" s="30" t="s">
        <v>15</v>
      </c>
      <c r="E11" s="4">
        <v>15.12</v>
      </c>
    </row>
    <row r="12" spans="1:6" x14ac:dyDescent="0.25">
      <c r="A12" s="8">
        <v>43166</v>
      </c>
      <c r="B12" s="9" t="s">
        <v>37</v>
      </c>
      <c r="C12" s="18" t="s">
        <v>113</v>
      </c>
      <c r="D12" s="30" t="s">
        <v>38</v>
      </c>
      <c r="E12" s="4">
        <v>11.1</v>
      </c>
    </row>
    <row r="13" spans="1:6" x14ac:dyDescent="0.25">
      <c r="A13" s="7">
        <v>43166</v>
      </c>
      <c r="B13" s="9" t="s">
        <v>36</v>
      </c>
      <c r="C13" s="18" t="s">
        <v>113</v>
      </c>
      <c r="D13" s="30" t="s">
        <v>15</v>
      </c>
      <c r="E13" s="4">
        <v>15.12</v>
      </c>
    </row>
    <row r="14" spans="1:6" x14ac:dyDescent="0.25">
      <c r="A14" s="8">
        <v>43166</v>
      </c>
      <c r="B14" s="9" t="s">
        <v>17</v>
      </c>
      <c r="C14" s="18" t="s">
        <v>113</v>
      </c>
      <c r="D14" s="30" t="s">
        <v>39</v>
      </c>
      <c r="E14" s="4">
        <v>3.2</v>
      </c>
    </row>
    <row r="15" spans="1:6" x14ac:dyDescent="0.25">
      <c r="A15" s="7">
        <v>43166</v>
      </c>
      <c r="B15" s="9" t="s">
        <v>17</v>
      </c>
      <c r="C15" s="18" t="s">
        <v>113</v>
      </c>
      <c r="D15" s="30" t="s">
        <v>40</v>
      </c>
      <c r="E15" s="4">
        <v>6.27</v>
      </c>
    </row>
    <row r="16" spans="1:6" x14ac:dyDescent="0.25">
      <c r="A16" s="8">
        <v>43166</v>
      </c>
      <c r="B16" s="9" t="s">
        <v>17</v>
      </c>
      <c r="C16" s="18" t="s">
        <v>113</v>
      </c>
      <c r="D16" s="30" t="s">
        <v>41</v>
      </c>
      <c r="E16" s="4">
        <v>6.25</v>
      </c>
    </row>
    <row r="17" spans="1:5" x14ac:dyDescent="0.25">
      <c r="A17" s="7">
        <v>43166</v>
      </c>
      <c r="B17" s="9" t="s">
        <v>17</v>
      </c>
      <c r="C17" s="18" t="s">
        <v>113</v>
      </c>
      <c r="D17" s="30" t="s">
        <v>42</v>
      </c>
      <c r="E17" s="4">
        <v>3.6</v>
      </c>
    </row>
    <row r="18" spans="1:5" x14ac:dyDescent="0.25">
      <c r="A18" s="8">
        <v>43166</v>
      </c>
      <c r="B18" s="9" t="s">
        <v>16</v>
      </c>
      <c r="C18" s="18" t="s">
        <v>113</v>
      </c>
      <c r="D18" s="30" t="s">
        <v>43</v>
      </c>
      <c r="E18" s="4">
        <v>8.85</v>
      </c>
    </row>
    <row r="19" spans="1:5" x14ac:dyDescent="0.25">
      <c r="A19" s="7">
        <v>43166</v>
      </c>
      <c r="B19" s="9" t="s">
        <v>17</v>
      </c>
      <c r="C19" s="18" t="s">
        <v>113</v>
      </c>
      <c r="D19" s="30" t="s">
        <v>44</v>
      </c>
      <c r="E19" s="4">
        <v>4</v>
      </c>
    </row>
    <row r="20" spans="1:5" x14ac:dyDescent="0.25">
      <c r="A20" s="8">
        <v>43166</v>
      </c>
      <c r="B20" s="9" t="s">
        <v>45</v>
      </c>
      <c r="C20" s="18" t="s">
        <v>113</v>
      </c>
      <c r="D20" s="30" t="s">
        <v>46</v>
      </c>
      <c r="E20" s="4">
        <v>13.6</v>
      </c>
    </row>
    <row r="21" spans="1:5" x14ac:dyDescent="0.25">
      <c r="A21" s="7">
        <v>43213</v>
      </c>
      <c r="B21" s="10" t="s">
        <v>49</v>
      </c>
      <c r="C21" s="18" t="s">
        <v>113</v>
      </c>
      <c r="D21" s="30" t="s">
        <v>50</v>
      </c>
      <c r="E21" s="2">
        <v>21</v>
      </c>
    </row>
    <row r="22" spans="1:5" x14ac:dyDescent="0.25">
      <c r="A22" s="7">
        <v>43213</v>
      </c>
      <c r="B22" s="10" t="s">
        <v>49</v>
      </c>
      <c r="C22" s="18" t="s">
        <v>113</v>
      </c>
      <c r="D22" s="30" t="s">
        <v>50</v>
      </c>
      <c r="E22" s="2">
        <v>17</v>
      </c>
    </row>
    <row r="23" spans="1:5" x14ac:dyDescent="0.25">
      <c r="A23" s="7">
        <v>43213</v>
      </c>
      <c r="B23" s="10" t="s">
        <v>52</v>
      </c>
      <c r="C23" s="18" t="s">
        <v>113</v>
      </c>
      <c r="D23" s="30" t="s">
        <v>53</v>
      </c>
      <c r="E23" s="4">
        <v>5.85</v>
      </c>
    </row>
    <row r="24" spans="1:5" x14ac:dyDescent="0.25">
      <c r="A24" s="7">
        <v>43213</v>
      </c>
      <c r="B24" s="10" t="s">
        <v>49</v>
      </c>
      <c r="C24" s="18" t="s">
        <v>113</v>
      </c>
      <c r="D24" s="30" t="s">
        <v>50</v>
      </c>
      <c r="E24" s="4">
        <v>33</v>
      </c>
    </row>
    <row r="25" spans="1:5" x14ac:dyDescent="0.25">
      <c r="A25" s="7">
        <v>43213</v>
      </c>
      <c r="B25" s="9" t="s">
        <v>54</v>
      </c>
      <c r="C25" s="18" t="s">
        <v>113</v>
      </c>
      <c r="D25" s="30" t="s">
        <v>55</v>
      </c>
      <c r="E25" s="4">
        <v>3.25</v>
      </c>
    </row>
    <row r="26" spans="1:5" x14ac:dyDescent="0.25">
      <c r="A26" s="7">
        <v>43213</v>
      </c>
      <c r="B26" s="9" t="s">
        <v>56</v>
      </c>
      <c r="C26" s="18" t="s">
        <v>113</v>
      </c>
      <c r="D26" s="30" t="s">
        <v>57</v>
      </c>
      <c r="E26" s="4">
        <v>4.5</v>
      </c>
    </row>
    <row r="27" spans="1:5" x14ac:dyDescent="0.25">
      <c r="A27" s="7">
        <v>43213</v>
      </c>
      <c r="B27" s="9" t="s">
        <v>36</v>
      </c>
      <c r="C27" s="18" t="s">
        <v>113</v>
      </c>
      <c r="D27" s="30" t="s">
        <v>15</v>
      </c>
      <c r="E27" s="4">
        <v>15.12</v>
      </c>
    </row>
    <row r="28" spans="1:5" x14ac:dyDescent="0.25">
      <c r="A28" s="7">
        <v>43213</v>
      </c>
      <c r="B28" s="9" t="s">
        <v>17</v>
      </c>
      <c r="C28" s="18" t="s">
        <v>113</v>
      </c>
      <c r="D28" s="30" t="s">
        <v>58</v>
      </c>
      <c r="E28" s="4">
        <v>5.83</v>
      </c>
    </row>
    <row r="29" spans="1:5" x14ac:dyDescent="0.25">
      <c r="A29" s="7">
        <v>43213</v>
      </c>
      <c r="B29" s="9" t="s">
        <v>59</v>
      </c>
      <c r="C29" s="18" t="s">
        <v>113</v>
      </c>
      <c r="D29" s="30" t="s">
        <v>60</v>
      </c>
      <c r="E29" s="4">
        <v>4.1500000000000004</v>
      </c>
    </row>
    <row r="30" spans="1:5" x14ac:dyDescent="0.25">
      <c r="A30" s="7">
        <v>43213</v>
      </c>
      <c r="B30" s="9" t="s">
        <v>36</v>
      </c>
      <c r="C30" s="18" t="s">
        <v>113</v>
      </c>
      <c r="D30" s="30" t="s">
        <v>15</v>
      </c>
      <c r="E30" s="4">
        <v>15.12</v>
      </c>
    </row>
    <row r="31" spans="1:5" x14ac:dyDescent="0.25">
      <c r="A31" s="7">
        <v>43213</v>
      </c>
      <c r="B31" s="9" t="s">
        <v>61</v>
      </c>
      <c r="C31" s="18" t="s">
        <v>113</v>
      </c>
      <c r="D31" s="30" t="s">
        <v>62</v>
      </c>
      <c r="E31" s="4">
        <v>2.5499999999999998</v>
      </c>
    </row>
    <row r="32" spans="1:5" x14ac:dyDescent="0.25">
      <c r="A32" s="7">
        <v>43213</v>
      </c>
      <c r="B32" s="9" t="s">
        <v>63</v>
      </c>
      <c r="C32" s="18" t="s">
        <v>113</v>
      </c>
      <c r="D32" s="30" t="s">
        <v>64</v>
      </c>
      <c r="E32" s="4">
        <v>2.4500000000000002</v>
      </c>
    </row>
    <row r="33" spans="1:5" x14ac:dyDescent="0.25">
      <c r="A33" s="7">
        <v>43213</v>
      </c>
      <c r="B33" s="9" t="s">
        <v>65</v>
      </c>
      <c r="C33" s="18" t="s">
        <v>113</v>
      </c>
      <c r="D33" s="30" t="s">
        <v>66</v>
      </c>
      <c r="E33" s="4">
        <v>12.2</v>
      </c>
    </row>
    <row r="34" spans="1:5" x14ac:dyDescent="0.25">
      <c r="A34" s="7">
        <v>43213</v>
      </c>
      <c r="B34" s="9" t="s">
        <v>67</v>
      </c>
      <c r="C34" s="18" t="s">
        <v>113</v>
      </c>
      <c r="D34" s="30" t="s">
        <v>68</v>
      </c>
      <c r="E34" s="4">
        <v>3.6</v>
      </c>
    </row>
    <row r="35" spans="1:5" x14ac:dyDescent="0.25">
      <c r="A35" s="7">
        <v>43213</v>
      </c>
      <c r="B35" s="9" t="s">
        <v>67</v>
      </c>
      <c r="C35" s="18" t="s">
        <v>113</v>
      </c>
      <c r="D35" s="30" t="s">
        <v>69</v>
      </c>
      <c r="E35" s="4">
        <v>3.6</v>
      </c>
    </row>
    <row r="36" spans="1:5" x14ac:dyDescent="0.25">
      <c r="A36" s="7">
        <v>43213</v>
      </c>
      <c r="B36" s="9" t="s">
        <v>70</v>
      </c>
      <c r="C36" s="18" t="s">
        <v>113</v>
      </c>
      <c r="D36" s="30" t="s">
        <v>71</v>
      </c>
      <c r="E36" s="4">
        <v>9.4499999999999993</v>
      </c>
    </row>
    <row r="37" spans="1:5" x14ac:dyDescent="0.25">
      <c r="A37" s="7">
        <v>43213</v>
      </c>
      <c r="B37" s="9" t="s">
        <v>59</v>
      </c>
      <c r="C37" s="18" t="s">
        <v>113</v>
      </c>
      <c r="D37" s="30" t="s">
        <v>72</v>
      </c>
      <c r="E37" s="4">
        <v>4.2</v>
      </c>
    </row>
    <row r="38" spans="1:5" x14ac:dyDescent="0.25">
      <c r="A38" s="7">
        <v>43213</v>
      </c>
      <c r="B38" s="9" t="s">
        <v>61</v>
      </c>
      <c r="C38" s="18" t="s">
        <v>113</v>
      </c>
      <c r="D38" s="30" t="s">
        <v>73</v>
      </c>
      <c r="E38" s="4">
        <v>5.05</v>
      </c>
    </row>
    <row r="39" spans="1:5" x14ac:dyDescent="0.25">
      <c r="A39" s="7">
        <v>43213</v>
      </c>
      <c r="B39" s="9" t="s">
        <v>74</v>
      </c>
      <c r="C39" s="18" t="s">
        <v>113</v>
      </c>
      <c r="D39" s="30" t="s">
        <v>75</v>
      </c>
      <c r="E39" s="4">
        <v>3.75</v>
      </c>
    </row>
    <row r="40" spans="1:5" x14ac:dyDescent="0.25">
      <c r="A40" s="7">
        <v>43213</v>
      </c>
      <c r="B40" s="9" t="s">
        <v>59</v>
      </c>
      <c r="C40" s="18" t="s">
        <v>113</v>
      </c>
      <c r="D40" s="30" t="s">
        <v>72</v>
      </c>
      <c r="E40" s="4">
        <v>3.45</v>
      </c>
    </row>
    <row r="41" spans="1:5" x14ac:dyDescent="0.25">
      <c r="A41" s="7">
        <v>43213</v>
      </c>
      <c r="B41" s="9" t="s">
        <v>59</v>
      </c>
      <c r="C41" s="18" t="s">
        <v>113</v>
      </c>
      <c r="D41" s="30" t="s">
        <v>72</v>
      </c>
      <c r="E41" s="4">
        <v>4.2</v>
      </c>
    </row>
    <row r="42" spans="1:5" x14ac:dyDescent="0.25">
      <c r="A42" s="7">
        <v>43213</v>
      </c>
      <c r="B42" s="9" t="s">
        <v>76</v>
      </c>
      <c r="C42" s="18" t="s">
        <v>113</v>
      </c>
      <c r="D42" s="30" t="s">
        <v>72</v>
      </c>
      <c r="E42" s="4">
        <v>3.75</v>
      </c>
    </row>
    <row r="43" spans="1:5" x14ac:dyDescent="0.25">
      <c r="A43" s="7">
        <v>43213</v>
      </c>
      <c r="B43" s="9" t="s">
        <v>16</v>
      </c>
      <c r="C43" s="18" t="s">
        <v>113</v>
      </c>
      <c r="D43" s="30" t="s">
        <v>77</v>
      </c>
      <c r="E43" s="4">
        <v>9.1999999999999993</v>
      </c>
    </row>
    <row r="44" spans="1:5" x14ac:dyDescent="0.25">
      <c r="A44" s="7">
        <v>43213</v>
      </c>
      <c r="B44" s="9" t="s">
        <v>67</v>
      </c>
      <c r="C44" s="18" t="s">
        <v>113</v>
      </c>
      <c r="D44" s="30" t="s">
        <v>78</v>
      </c>
      <c r="E44" s="4">
        <v>3.6</v>
      </c>
    </row>
    <row r="45" spans="1:5" x14ac:dyDescent="0.25">
      <c r="A45" s="7">
        <v>43213</v>
      </c>
      <c r="B45" s="9" t="s">
        <v>67</v>
      </c>
      <c r="C45" s="18" t="s">
        <v>113</v>
      </c>
      <c r="D45" s="30" t="s">
        <v>79</v>
      </c>
      <c r="E45" s="4">
        <v>3.6</v>
      </c>
    </row>
    <row r="46" spans="1:5" x14ac:dyDescent="0.25">
      <c r="A46" s="7">
        <v>43213</v>
      </c>
      <c r="B46" s="9" t="s">
        <v>67</v>
      </c>
      <c r="C46" s="18" t="s">
        <v>113</v>
      </c>
      <c r="D46" s="30" t="s">
        <v>80</v>
      </c>
      <c r="E46" s="4">
        <v>3.6</v>
      </c>
    </row>
    <row r="47" spans="1:5" x14ac:dyDescent="0.25">
      <c r="A47" s="7">
        <v>43213</v>
      </c>
      <c r="B47" s="9" t="s">
        <v>67</v>
      </c>
      <c r="C47" s="18" t="s">
        <v>113</v>
      </c>
      <c r="D47" s="30" t="s">
        <v>80</v>
      </c>
      <c r="E47" s="4">
        <v>3.6</v>
      </c>
    </row>
    <row r="48" spans="1:5" x14ac:dyDescent="0.25">
      <c r="A48" s="7">
        <v>43213</v>
      </c>
      <c r="B48" s="9" t="s">
        <v>67</v>
      </c>
      <c r="C48" s="18" t="s">
        <v>113</v>
      </c>
      <c r="D48" s="30" t="s">
        <v>81</v>
      </c>
      <c r="E48" s="4">
        <v>3.6</v>
      </c>
    </row>
    <row r="49" spans="1:5" x14ac:dyDescent="0.25">
      <c r="A49" s="7">
        <v>43213</v>
      </c>
      <c r="B49" s="9" t="s">
        <v>67</v>
      </c>
      <c r="C49" s="18" t="s">
        <v>113</v>
      </c>
      <c r="D49" s="30" t="s">
        <v>81</v>
      </c>
      <c r="E49" s="4">
        <v>3.6</v>
      </c>
    </row>
    <row r="50" spans="1:5" x14ac:dyDescent="0.25">
      <c r="A50" s="7">
        <v>43213</v>
      </c>
      <c r="B50" s="9" t="s">
        <v>82</v>
      </c>
      <c r="C50" s="18" t="s">
        <v>113</v>
      </c>
      <c r="D50" s="30" t="s">
        <v>83</v>
      </c>
      <c r="E50" s="4">
        <v>3.5</v>
      </c>
    </row>
    <row r="51" spans="1:5" x14ac:dyDescent="0.25">
      <c r="A51" s="7">
        <v>43234</v>
      </c>
      <c r="B51" s="9" t="s">
        <v>84</v>
      </c>
      <c r="C51" s="18" t="s">
        <v>113</v>
      </c>
      <c r="D51" s="30" t="s">
        <v>85</v>
      </c>
      <c r="E51" s="4">
        <v>6.8</v>
      </c>
    </row>
    <row r="52" spans="1:5" x14ac:dyDescent="0.25">
      <c r="A52" s="7">
        <v>43234</v>
      </c>
      <c r="B52" s="9" t="s">
        <v>84</v>
      </c>
      <c r="C52" s="18" t="s">
        <v>113</v>
      </c>
      <c r="D52" s="30" t="s">
        <v>86</v>
      </c>
      <c r="E52" s="4">
        <v>6.8</v>
      </c>
    </row>
    <row r="53" spans="1:5" x14ac:dyDescent="0.25">
      <c r="A53" s="7">
        <v>43234</v>
      </c>
      <c r="B53" s="9" t="s">
        <v>87</v>
      </c>
      <c r="C53" s="18" t="s">
        <v>113</v>
      </c>
      <c r="D53" s="30" t="s">
        <v>88</v>
      </c>
      <c r="E53" s="4">
        <v>3.6</v>
      </c>
    </row>
    <row r="54" spans="1:5" x14ac:dyDescent="0.25">
      <c r="A54" s="7">
        <v>43234</v>
      </c>
      <c r="B54" s="9" t="s">
        <v>87</v>
      </c>
      <c r="C54" s="18" t="s">
        <v>113</v>
      </c>
      <c r="D54" s="30" t="s">
        <v>89</v>
      </c>
      <c r="E54" s="4">
        <v>3.6</v>
      </c>
    </row>
    <row r="55" spans="1:5" x14ac:dyDescent="0.25">
      <c r="A55" s="7">
        <v>43234</v>
      </c>
      <c r="B55" s="9" t="s">
        <v>90</v>
      </c>
      <c r="C55" s="18" t="s">
        <v>113</v>
      </c>
      <c r="D55" s="30" t="s">
        <v>91</v>
      </c>
      <c r="E55" s="4">
        <v>1.95</v>
      </c>
    </row>
    <row r="56" spans="1:5" x14ac:dyDescent="0.25">
      <c r="A56" s="7">
        <v>43234</v>
      </c>
      <c r="B56" s="9" t="s">
        <v>36</v>
      </c>
      <c r="C56" s="18" t="s">
        <v>113</v>
      </c>
      <c r="D56" s="30" t="s">
        <v>15</v>
      </c>
      <c r="E56" s="4">
        <v>15.12</v>
      </c>
    </row>
    <row r="57" spans="1:5" x14ac:dyDescent="0.25">
      <c r="A57" s="7">
        <v>43234</v>
      </c>
      <c r="B57" s="9" t="s">
        <v>92</v>
      </c>
      <c r="C57" s="18" t="s">
        <v>113</v>
      </c>
      <c r="D57" s="30" t="s">
        <v>93</v>
      </c>
      <c r="E57" s="4">
        <v>14.7</v>
      </c>
    </row>
    <row r="58" spans="1:5" x14ac:dyDescent="0.25">
      <c r="A58" s="7">
        <v>43234</v>
      </c>
      <c r="B58" s="9" t="s">
        <v>67</v>
      </c>
      <c r="C58" s="18" t="s">
        <v>113</v>
      </c>
      <c r="D58" s="30" t="s">
        <v>94</v>
      </c>
      <c r="E58" s="4">
        <v>3.6</v>
      </c>
    </row>
    <row r="59" spans="1:5" x14ac:dyDescent="0.25">
      <c r="A59" s="7">
        <v>43234</v>
      </c>
      <c r="B59" s="9" t="s">
        <v>95</v>
      </c>
      <c r="C59" s="18" t="s">
        <v>113</v>
      </c>
      <c r="D59" s="30" t="s">
        <v>96</v>
      </c>
      <c r="E59" s="4">
        <v>20</v>
      </c>
    </row>
    <row r="60" spans="1:5" x14ac:dyDescent="0.25">
      <c r="A60" s="7">
        <v>43234</v>
      </c>
      <c r="B60" s="9" t="s">
        <v>97</v>
      </c>
      <c r="C60" s="18" t="s">
        <v>113</v>
      </c>
      <c r="D60" s="30" t="s">
        <v>98</v>
      </c>
      <c r="E60" s="4">
        <v>40</v>
      </c>
    </row>
    <row r="61" spans="1:5" x14ac:dyDescent="0.25">
      <c r="A61" s="7">
        <v>43234</v>
      </c>
      <c r="B61" s="9" t="s">
        <v>97</v>
      </c>
      <c r="C61" s="18" t="s">
        <v>113</v>
      </c>
      <c r="D61" s="31" t="s">
        <v>99</v>
      </c>
      <c r="E61" s="4">
        <v>40</v>
      </c>
    </row>
    <row r="62" spans="1:5" x14ac:dyDescent="0.25">
      <c r="A62" s="7">
        <v>43322</v>
      </c>
      <c r="B62" s="10" t="s">
        <v>17</v>
      </c>
      <c r="C62" s="18" t="s">
        <v>113</v>
      </c>
      <c r="D62" s="30" t="s">
        <v>116</v>
      </c>
      <c r="E62" s="2">
        <v>9.5</v>
      </c>
    </row>
    <row r="63" spans="1:5" x14ac:dyDescent="0.25">
      <c r="A63" s="7">
        <v>43322</v>
      </c>
      <c r="B63" s="10" t="s">
        <v>117</v>
      </c>
      <c r="C63" s="18" t="s">
        <v>113</v>
      </c>
      <c r="D63" s="30" t="s">
        <v>118</v>
      </c>
      <c r="E63" s="2">
        <v>14.3</v>
      </c>
    </row>
    <row r="64" spans="1:5" x14ac:dyDescent="0.25">
      <c r="A64" s="7">
        <v>43322</v>
      </c>
      <c r="B64" s="10" t="s">
        <v>36</v>
      </c>
      <c r="C64" s="18" t="s">
        <v>113</v>
      </c>
      <c r="D64" s="30" t="s">
        <v>15</v>
      </c>
      <c r="E64" s="4">
        <v>15.12</v>
      </c>
    </row>
    <row r="65" spans="1:5" x14ac:dyDescent="0.25">
      <c r="A65" s="7">
        <v>43322</v>
      </c>
      <c r="B65" s="9" t="s">
        <v>17</v>
      </c>
      <c r="C65" s="18" t="s">
        <v>113</v>
      </c>
      <c r="D65" s="30" t="s">
        <v>119</v>
      </c>
      <c r="E65" s="4">
        <v>2</v>
      </c>
    </row>
    <row r="66" spans="1:5" x14ac:dyDescent="0.25">
      <c r="A66" s="7">
        <v>43322</v>
      </c>
      <c r="B66" s="9" t="s">
        <v>17</v>
      </c>
      <c r="C66" s="18" t="s">
        <v>113</v>
      </c>
      <c r="D66" s="30" t="s">
        <v>120</v>
      </c>
      <c r="E66" s="4">
        <v>43.8</v>
      </c>
    </row>
    <row r="67" spans="1:5" x14ac:dyDescent="0.25">
      <c r="A67" s="7">
        <v>43322</v>
      </c>
      <c r="B67" s="10" t="s">
        <v>36</v>
      </c>
      <c r="C67" s="18" t="s">
        <v>113</v>
      </c>
      <c r="D67" s="30" t="s">
        <v>15</v>
      </c>
      <c r="E67" s="4">
        <v>20.16</v>
      </c>
    </row>
    <row r="68" spans="1:5" x14ac:dyDescent="0.25">
      <c r="A68" s="7">
        <v>43322</v>
      </c>
      <c r="B68" s="9" t="s">
        <v>121</v>
      </c>
      <c r="C68" s="18" t="s">
        <v>113</v>
      </c>
      <c r="D68" s="30" t="s">
        <v>122</v>
      </c>
      <c r="E68" s="4">
        <v>1.95</v>
      </c>
    </row>
    <row r="69" spans="1:5" x14ac:dyDescent="0.25">
      <c r="A69" s="7">
        <v>43322</v>
      </c>
      <c r="B69" s="9" t="s">
        <v>37</v>
      </c>
      <c r="C69" s="18" t="s">
        <v>113</v>
      </c>
      <c r="D69" s="30" t="s">
        <v>123</v>
      </c>
      <c r="E69" s="4">
        <v>10.199999999999999</v>
      </c>
    </row>
    <row r="70" spans="1:5" x14ac:dyDescent="0.25">
      <c r="A70" s="7">
        <v>43322</v>
      </c>
      <c r="B70" s="10" t="s">
        <v>36</v>
      </c>
      <c r="C70" s="18" t="s">
        <v>113</v>
      </c>
      <c r="D70" s="30" t="s">
        <v>15</v>
      </c>
      <c r="E70" s="4">
        <v>15.12</v>
      </c>
    </row>
    <row r="71" spans="1:5" x14ac:dyDescent="0.25">
      <c r="A71" s="7">
        <v>43322</v>
      </c>
      <c r="B71" s="9" t="s">
        <v>124</v>
      </c>
      <c r="C71" s="18" t="s">
        <v>113</v>
      </c>
      <c r="D71" s="30" t="s">
        <v>125</v>
      </c>
      <c r="E71" s="4">
        <v>11</v>
      </c>
    </row>
    <row r="72" spans="1:5" x14ac:dyDescent="0.25">
      <c r="A72" s="7">
        <v>43322</v>
      </c>
      <c r="B72" s="10" t="s">
        <v>17</v>
      </c>
      <c r="C72" s="18" t="s">
        <v>113</v>
      </c>
      <c r="D72" s="30" t="s">
        <v>126</v>
      </c>
      <c r="E72" s="4">
        <v>4.5</v>
      </c>
    </row>
    <row r="73" spans="1:5" x14ac:dyDescent="0.25">
      <c r="A73" s="7">
        <v>43322</v>
      </c>
      <c r="B73" s="9" t="s">
        <v>127</v>
      </c>
      <c r="C73" s="18" t="s">
        <v>113</v>
      </c>
      <c r="D73" s="30" t="s">
        <v>128</v>
      </c>
      <c r="E73" s="4">
        <v>53.1</v>
      </c>
    </row>
    <row r="74" spans="1:5" x14ac:dyDescent="0.25">
      <c r="A74" s="7">
        <v>43322</v>
      </c>
      <c r="B74" s="9" t="s">
        <v>129</v>
      </c>
      <c r="C74" s="18" t="s">
        <v>113</v>
      </c>
      <c r="D74" s="30" t="s">
        <v>130</v>
      </c>
      <c r="E74" s="4">
        <v>8.3000000000000007</v>
      </c>
    </row>
    <row r="75" spans="1:5" x14ac:dyDescent="0.25">
      <c r="A75" s="7">
        <v>43322</v>
      </c>
      <c r="B75" s="9" t="s">
        <v>82</v>
      </c>
      <c r="C75" s="18" t="s">
        <v>113</v>
      </c>
      <c r="D75" s="30" t="s">
        <v>131</v>
      </c>
      <c r="E75" s="4">
        <v>6</v>
      </c>
    </row>
    <row r="76" spans="1:5" x14ac:dyDescent="0.25">
      <c r="A76" s="7">
        <v>43322</v>
      </c>
      <c r="B76" s="9" t="s">
        <v>132</v>
      </c>
      <c r="C76" s="18" t="s">
        <v>113</v>
      </c>
      <c r="D76" s="30" t="s">
        <v>133</v>
      </c>
      <c r="E76" s="4">
        <v>6.85</v>
      </c>
    </row>
    <row r="77" spans="1:5" x14ac:dyDescent="0.25">
      <c r="A77" s="7">
        <v>43322</v>
      </c>
      <c r="B77" s="9" t="s">
        <v>134</v>
      </c>
      <c r="C77" s="18" t="s">
        <v>113</v>
      </c>
      <c r="D77" s="30" t="s">
        <v>135</v>
      </c>
      <c r="E77" s="4">
        <v>20</v>
      </c>
    </row>
    <row r="78" spans="1:5" x14ac:dyDescent="0.25">
      <c r="A78" s="7">
        <v>43322</v>
      </c>
      <c r="B78" s="9" t="s">
        <v>134</v>
      </c>
      <c r="C78" s="18" t="s">
        <v>113</v>
      </c>
      <c r="D78" s="30" t="s">
        <v>136</v>
      </c>
      <c r="E78" s="4">
        <v>20</v>
      </c>
    </row>
    <row r="79" spans="1:5" x14ac:dyDescent="0.25">
      <c r="A79" s="7">
        <v>43395</v>
      </c>
      <c r="B79" t="s">
        <v>145</v>
      </c>
      <c r="C79" s="18" t="s">
        <v>113</v>
      </c>
      <c r="D79" s="30" t="s">
        <v>146</v>
      </c>
      <c r="E79" s="2">
        <v>69.05</v>
      </c>
    </row>
    <row r="80" spans="1:5" x14ac:dyDescent="0.25">
      <c r="A80" s="7">
        <v>43395</v>
      </c>
      <c r="B80" s="15" t="s">
        <v>147</v>
      </c>
      <c r="C80" s="18" t="s">
        <v>113</v>
      </c>
      <c r="D80" s="30" t="s">
        <v>148</v>
      </c>
      <c r="E80" s="2">
        <v>114.95</v>
      </c>
    </row>
    <row r="81" spans="1:6" x14ac:dyDescent="0.25">
      <c r="A81" s="7">
        <v>43395</v>
      </c>
      <c r="B81" s="15" t="s">
        <v>149</v>
      </c>
      <c r="C81" s="18" t="s">
        <v>113</v>
      </c>
      <c r="D81" s="30" t="s">
        <v>150</v>
      </c>
      <c r="E81" s="4">
        <v>66</v>
      </c>
    </row>
    <row r="82" spans="1:6" x14ac:dyDescent="0.25">
      <c r="A82" s="7">
        <v>43395</v>
      </c>
      <c r="B82" s="9" t="s">
        <v>151</v>
      </c>
      <c r="C82" s="18" t="s">
        <v>113</v>
      </c>
      <c r="D82" s="30" t="s">
        <v>152</v>
      </c>
      <c r="E82" s="4">
        <v>5.35</v>
      </c>
    </row>
    <row r="83" spans="1:6" x14ac:dyDescent="0.25">
      <c r="A83" s="7">
        <v>43395</v>
      </c>
      <c r="B83" s="9" t="s">
        <v>76</v>
      </c>
      <c r="C83" s="18" t="s">
        <v>113</v>
      </c>
      <c r="D83" s="30" t="s">
        <v>153</v>
      </c>
      <c r="E83" s="4">
        <v>8.1</v>
      </c>
    </row>
    <row r="84" spans="1:6" x14ac:dyDescent="0.25">
      <c r="A84" s="7">
        <v>43395</v>
      </c>
      <c r="B84" s="9" t="s">
        <v>76</v>
      </c>
      <c r="C84" s="18" t="s">
        <v>113</v>
      </c>
      <c r="D84" s="30" t="s">
        <v>154</v>
      </c>
      <c r="E84" s="4">
        <v>12.05</v>
      </c>
    </row>
    <row r="85" spans="1:6" x14ac:dyDescent="0.25">
      <c r="A85" s="7">
        <v>43395</v>
      </c>
      <c r="B85" s="9" t="s">
        <v>59</v>
      </c>
      <c r="C85" s="18" t="s">
        <v>113</v>
      </c>
      <c r="D85" s="30" t="s">
        <v>155</v>
      </c>
      <c r="E85" s="4">
        <v>23.6</v>
      </c>
    </row>
    <row r="86" spans="1:6" x14ac:dyDescent="0.25">
      <c r="A86" s="7"/>
      <c r="B86" s="9"/>
      <c r="C86" s="18"/>
      <c r="D86" s="14"/>
      <c r="E86" s="5">
        <f>SUM(E5:E85)</f>
        <v>1193.1999999999998</v>
      </c>
    </row>
    <row r="87" spans="1:6" x14ac:dyDescent="0.25">
      <c r="A87" s="7"/>
      <c r="B87" s="9"/>
      <c r="C87" s="18"/>
      <c r="D87" s="14"/>
      <c r="E87" s="4"/>
    </row>
    <row r="88" spans="1:6" x14ac:dyDescent="0.25">
      <c r="A88" s="7"/>
      <c r="B88" s="9"/>
      <c r="C88" s="18"/>
      <c r="D88" s="14"/>
      <c r="E88" s="4"/>
    </row>
    <row r="89" spans="1:6" ht="15.75" thickBot="1" x14ac:dyDescent="0.3">
      <c r="A89" s="27" t="s">
        <v>19</v>
      </c>
      <c r="B89" s="28"/>
      <c r="C89" s="28"/>
      <c r="D89" s="28"/>
      <c r="E89" s="28"/>
      <c r="F89" s="28"/>
    </row>
    <row r="90" spans="1:6" ht="32.25" customHeight="1" thickBot="1" x14ac:dyDescent="0.3">
      <c r="A90" s="11" t="s">
        <v>0</v>
      </c>
      <c r="B90" s="12" t="s">
        <v>1</v>
      </c>
      <c r="C90" s="23" t="s">
        <v>4</v>
      </c>
      <c r="D90" s="12" t="s">
        <v>3</v>
      </c>
      <c r="E90" s="13" t="s">
        <v>2</v>
      </c>
    </row>
    <row r="91" spans="1:6" x14ac:dyDescent="0.25">
      <c r="A91" s="7">
        <v>43185</v>
      </c>
      <c r="B91" s="9" t="s">
        <v>20</v>
      </c>
      <c r="C91" s="14" t="s">
        <v>114</v>
      </c>
      <c r="D91" s="16" t="s">
        <v>21</v>
      </c>
      <c r="E91" s="2">
        <v>629.20000000000005</v>
      </c>
    </row>
    <row r="92" spans="1:6" x14ac:dyDescent="0.25">
      <c r="A92" s="7">
        <v>43192</v>
      </c>
      <c r="B92" s="1" t="s">
        <v>100</v>
      </c>
      <c r="C92" s="14" t="s">
        <v>114</v>
      </c>
      <c r="D92" s="16" t="s">
        <v>101</v>
      </c>
      <c r="E92" s="2">
        <v>178.3</v>
      </c>
    </row>
    <row r="93" spans="1:6" x14ac:dyDescent="0.25">
      <c r="A93" s="7">
        <v>43203</v>
      </c>
      <c r="B93" s="1" t="s">
        <v>102</v>
      </c>
      <c r="C93" s="14" t="s">
        <v>114</v>
      </c>
      <c r="D93" s="16" t="s">
        <v>167</v>
      </c>
      <c r="E93" s="2">
        <v>63</v>
      </c>
    </row>
    <row r="94" spans="1:6" x14ac:dyDescent="0.25">
      <c r="A94" s="7">
        <v>43229</v>
      </c>
      <c r="B94" s="1" t="s">
        <v>103</v>
      </c>
      <c r="C94" s="14" t="s">
        <v>114</v>
      </c>
      <c r="D94" s="16" t="s">
        <v>168</v>
      </c>
      <c r="E94" s="2">
        <v>726</v>
      </c>
    </row>
    <row r="95" spans="1:6" x14ac:dyDescent="0.25">
      <c r="A95" s="7">
        <v>43238</v>
      </c>
      <c r="B95" s="1" t="s">
        <v>104</v>
      </c>
      <c r="C95" s="14" t="s">
        <v>114</v>
      </c>
      <c r="D95" s="17" t="s">
        <v>169</v>
      </c>
      <c r="E95" s="2">
        <v>1270.5</v>
      </c>
    </row>
    <row r="96" spans="1:6" x14ac:dyDescent="0.25">
      <c r="A96" s="7">
        <v>43312</v>
      </c>
      <c r="B96" s="1" t="s">
        <v>137</v>
      </c>
      <c r="C96" s="14" t="s">
        <v>114</v>
      </c>
      <c r="D96" s="1" t="s">
        <v>140</v>
      </c>
      <c r="E96" s="2">
        <v>675</v>
      </c>
    </row>
    <row r="97" spans="1:7" x14ac:dyDescent="0.25">
      <c r="A97" s="7">
        <v>43292</v>
      </c>
      <c r="B97" s="1" t="s">
        <v>139</v>
      </c>
      <c r="C97" s="14" t="s">
        <v>114</v>
      </c>
      <c r="D97" s="17" t="s">
        <v>142</v>
      </c>
      <c r="E97" s="2">
        <v>247.5</v>
      </c>
    </row>
    <row r="98" spans="1:7" x14ac:dyDescent="0.25">
      <c r="A98" s="7">
        <v>43367</v>
      </c>
      <c r="B98" s="1" t="s">
        <v>138</v>
      </c>
      <c r="C98" s="14" t="s">
        <v>114</v>
      </c>
      <c r="D98" s="1" t="s">
        <v>141</v>
      </c>
      <c r="E98" s="2">
        <v>369.05</v>
      </c>
    </row>
    <row r="99" spans="1:7" x14ac:dyDescent="0.25">
      <c r="A99" s="7">
        <v>43455</v>
      </c>
      <c r="B99" t="s">
        <v>156</v>
      </c>
      <c r="C99" s="14" t="s">
        <v>114</v>
      </c>
      <c r="D99" t="s">
        <v>157</v>
      </c>
      <c r="E99" s="2">
        <v>413.82</v>
      </c>
    </row>
    <row r="100" spans="1:7" x14ac:dyDescent="0.25">
      <c r="A100" s="7">
        <v>43460</v>
      </c>
      <c r="B100" s="1" t="s">
        <v>158</v>
      </c>
      <c r="C100" s="14" t="s">
        <v>114</v>
      </c>
      <c r="D100" s="1" t="s">
        <v>170</v>
      </c>
      <c r="E100" s="2">
        <v>523</v>
      </c>
    </row>
    <row r="101" spans="1:7" x14ac:dyDescent="0.25">
      <c r="A101" s="7">
        <v>43460</v>
      </c>
      <c r="B101" s="1" t="s">
        <v>158</v>
      </c>
      <c r="C101" s="14" t="s">
        <v>114</v>
      </c>
      <c r="D101" s="1" t="s">
        <v>171</v>
      </c>
      <c r="E101" s="2">
        <v>4675</v>
      </c>
    </row>
    <row r="102" spans="1:7" x14ac:dyDescent="0.25">
      <c r="A102" s="7"/>
      <c r="B102" s="9"/>
      <c r="C102" s="9"/>
      <c r="D102" s="1"/>
      <c r="E102" s="5"/>
    </row>
    <row r="103" spans="1:7" x14ac:dyDescent="0.25">
      <c r="A103" s="7"/>
      <c r="B103" s="9"/>
      <c r="C103" s="9"/>
      <c r="D103" s="1"/>
      <c r="E103" s="2"/>
    </row>
    <row r="104" spans="1:7" x14ac:dyDescent="0.25">
      <c r="A104" s="3"/>
      <c r="B104" s="9"/>
      <c r="C104" s="9"/>
      <c r="E104" s="4"/>
    </row>
    <row r="105" spans="1:7" ht="15.75" thickBot="1" x14ac:dyDescent="0.3">
      <c r="A105" s="27" t="s">
        <v>22</v>
      </c>
      <c r="B105" s="28"/>
      <c r="C105" s="28"/>
      <c r="D105" s="28"/>
      <c r="E105" s="28"/>
      <c r="F105" s="28"/>
    </row>
    <row r="106" spans="1:7" ht="32.25" customHeight="1" thickBot="1" x14ac:dyDescent="0.3">
      <c r="A106" s="11" t="s">
        <v>0</v>
      </c>
      <c r="B106" s="12" t="s">
        <v>1</v>
      </c>
      <c r="C106" s="23" t="s">
        <v>4</v>
      </c>
      <c r="D106" s="12" t="s">
        <v>3</v>
      </c>
      <c r="E106" s="13" t="s">
        <v>2</v>
      </c>
    </row>
    <row r="107" spans="1:7" x14ac:dyDescent="0.25">
      <c r="A107" s="7">
        <v>43185</v>
      </c>
      <c r="B107" s="1" t="s">
        <v>23</v>
      </c>
      <c r="C107" s="14" t="s">
        <v>114</v>
      </c>
      <c r="D107" s="1" t="s">
        <v>48</v>
      </c>
      <c r="E107" s="2">
        <v>2315.5</v>
      </c>
      <c r="G107" s="2"/>
    </row>
    <row r="108" spans="1:7" x14ac:dyDescent="0.25">
      <c r="A108" s="7">
        <v>43192</v>
      </c>
      <c r="B108" s="1" t="s">
        <v>105</v>
      </c>
      <c r="C108" s="14" t="s">
        <v>114</v>
      </c>
      <c r="D108" s="1" t="s">
        <v>172</v>
      </c>
      <c r="E108" s="2">
        <v>1579.05</v>
      </c>
      <c r="G108" s="2"/>
    </row>
    <row r="109" spans="1:7" x14ac:dyDescent="0.25">
      <c r="A109" s="7">
        <v>43238</v>
      </c>
      <c r="B109" s="1" t="s">
        <v>106</v>
      </c>
      <c r="C109" s="14" t="s">
        <v>114</v>
      </c>
      <c r="D109" s="1" t="s">
        <v>173</v>
      </c>
      <c r="E109" s="2">
        <v>2599.08</v>
      </c>
      <c r="G109" s="2"/>
    </row>
    <row r="110" spans="1:7" x14ac:dyDescent="0.25">
      <c r="A110" s="7">
        <v>43265</v>
      </c>
      <c r="B110" s="1" t="s">
        <v>106</v>
      </c>
      <c r="C110" s="14" t="s">
        <v>114</v>
      </c>
      <c r="D110" s="1" t="s">
        <v>174</v>
      </c>
      <c r="E110" s="2">
        <v>2199.7800000000002</v>
      </c>
      <c r="G110" s="2"/>
    </row>
    <row r="111" spans="1:7" x14ac:dyDescent="0.25">
      <c r="A111" s="7"/>
      <c r="B111" s="1"/>
      <c r="C111" s="14"/>
      <c r="D111" s="1"/>
      <c r="E111" s="5">
        <f>SUM(E107:E110)</f>
        <v>8693.41</v>
      </c>
      <c r="G111" s="2"/>
    </row>
    <row r="112" spans="1:7" x14ac:dyDescent="0.25">
      <c r="A112" s="7"/>
      <c r="B112" s="1"/>
      <c r="C112" s="14"/>
      <c r="D112" s="1"/>
      <c r="E112" s="2"/>
      <c r="G112" s="2"/>
    </row>
    <row r="113" spans="1:7" x14ac:dyDescent="0.25">
      <c r="A113" s="3"/>
      <c r="B113" s="6"/>
      <c r="C113" s="6"/>
      <c r="E113" s="4"/>
    </row>
    <row r="114" spans="1:7" ht="22.5" customHeight="1" thickBot="1" x14ac:dyDescent="0.3">
      <c r="A114" s="27" t="s">
        <v>7</v>
      </c>
      <c r="B114" s="28"/>
      <c r="C114" s="28"/>
      <c r="D114" s="28"/>
      <c r="E114" s="28"/>
      <c r="F114" s="28"/>
    </row>
    <row r="115" spans="1:7" ht="32.25" customHeight="1" thickBot="1" x14ac:dyDescent="0.3">
      <c r="A115" s="11" t="s">
        <v>0</v>
      </c>
      <c r="B115" s="12" t="s">
        <v>1</v>
      </c>
      <c r="C115" s="23" t="s">
        <v>4</v>
      </c>
      <c r="D115" s="12" t="s">
        <v>3</v>
      </c>
      <c r="E115" s="13" t="s">
        <v>2</v>
      </c>
    </row>
    <row r="116" spans="1:7" x14ac:dyDescent="0.25">
      <c r="A116" s="7">
        <v>43132</v>
      </c>
      <c r="B116" s="1" t="s">
        <v>9</v>
      </c>
      <c r="C116" s="14" t="s">
        <v>114</v>
      </c>
      <c r="D116" s="1" t="s">
        <v>175</v>
      </c>
      <c r="E116" s="2">
        <v>600</v>
      </c>
      <c r="G116" s="2"/>
    </row>
    <row r="117" spans="1:7" x14ac:dyDescent="0.25">
      <c r="A117" s="7">
        <v>43153</v>
      </c>
      <c r="B117" s="1" t="s">
        <v>8</v>
      </c>
      <c r="C117" s="14" t="s">
        <v>114</v>
      </c>
      <c r="D117" s="1" t="s">
        <v>176</v>
      </c>
      <c r="E117" s="2">
        <v>1301.82</v>
      </c>
      <c r="G117" s="2"/>
    </row>
    <row r="118" spans="1:7" x14ac:dyDescent="0.25">
      <c r="A118" s="7">
        <v>43165</v>
      </c>
      <c r="B118" s="1" t="s">
        <v>24</v>
      </c>
      <c r="C118" s="14" t="s">
        <v>114</v>
      </c>
      <c r="D118" s="1" t="s">
        <v>177</v>
      </c>
      <c r="E118" s="2">
        <v>1387.68</v>
      </c>
      <c r="G118" s="2"/>
    </row>
    <row r="119" spans="1:7" x14ac:dyDescent="0.25">
      <c r="A119" s="7">
        <v>43180</v>
      </c>
      <c r="B119" s="1" t="s">
        <v>8</v>
      </c>
      <c r="C119" s="14" t="s">
        <v>114</v>
      </c>
      <c r="D119" s="1" t="s">
        <v>178</v>
      </c>
      <c r="E119" s="2">
        <v>1500</v>
      </c>
      <c r="G119" s="2"/>
    </row>
    <row r="120" spans="1:7" x14ac:dyDescent="0.25">
      <c r="A120" s="7">
        <v>43210</v>
      </c>
      <c r="B120" s="1" t="s">
        <v>8</v>
      </c>
      <c r="C120" s="14" t="s">
        <v>114</v>
      </c>
      <c r="D120" s="1" t="s">
        <v>179</v>
      </c>
      <c r="E120" s="2">
        <v>150</v>
      </c>
      <c r="G120" s="2"/>
    </row>
    <row r="121" spans="1:7" x14ac:dyDescent="0.25">
      <c r="A121" s="7">
        <v>43210</v>
      </c>
      <c r="B121" s="1" t="s">
        <v>8</v>
      </c>
      <c r="C121" s="14" t="s">
        <v>114</v>
      </c>
      <c r="D121" s="1" t="s">
        <v>180</v>
      </c>
      <c r="E121" s="2">
        <v>150</v>
      </c>
      <c r="G121" s="2"/>
    </row>
    <row r="122" spans="1:7" x14ac:dyDescent="0.25">
      <c r="A122" s="7">
        <v>43403</v>
      </c>
      <c r="B122" s="1" t="s">
        <v>159</v>
      </c>
      <c r="C122" s="14" t="s">
        <v>114</v>
      </c>
      <c r="D122" s="1" t="s">
        <v>181</v>
      </c>
      <c r="E122" s="2">
        <v>300</v>
      </c>
      <c r="G122" s="2"/>
    </row>
    <row r="123" spans="1:7" x14ac:dyDescent="0.25">
      <c r="A123" s="7"/>
      <c r="B123" s="1"/>
      <c r="C123" s="14"/>
      <c r="D123" s="1"/>
      <c r="E123" s="5">
        <f>SUM(E116:E122)</f>
        <v>5389.5</v>
      </c>
      <c r="G123" s="2"/>
    </row>
    <row r="124" spans="1:7" x14ac:dyDescent="0.25">
      <c r="A124" s="7"/>
      <c r="B124" s="1"/>
      <c r="C124" s="14"/>
      <c r="D124" s="1"/>
      <c r="E124" s="2"/>
      <c r="G124" s="2"/>
    </row>
    <row r="125" spans="1:7" x14ac:dyDescent="0.25">
      <c r="A125" s="7"/>
      <c r="B125" s="1"/>
      <c r="C125" s="14"/>
      <c r="D125" s="1"/>
      <c r="E125" s="2"/>
    </row>
    <row r="126" spans="1:7" ht="15.75" thickBot="1" x14ac:dyDescent="0.3">
      <c r="A126" s="27" t="s">
        <v>160</v>
      </c>
      <c r="B126" s="28"/>
      <c r="C126" s="28" t="s">
        <v>13</v>
      </c>
      <c r="D126" s="28"/>
      <c r="E126" s="28"/>
      <c r="F126" s="28"/>
    </row>
    <row r="127" spans="1:7" ht="32.25" customHeight="1" thickBot="1" x14ac:dyDescent="0.3">
      <c r="A127" s="11" t="s">
        <v>0</v>
      </c>
      <c r="B127" s="12" t="s">
        <v>1</v>
      </c>
      <c r="C127" s="23" t="s">
        <v>4</v>
      </c>
      <c r="D127" s="12" t="s">
        <v>3</v>
      </c>
      <c r="E127" s="13" t="s">
        <v>2</v>
      </c>
    </row>
    <row r="128" spans="1:7" ht="32.25" customHeight="1" x14ac:dyDescent="0.25">
      <c r="A128" s="19">
        <v>43431</v>
      </c>
      <c r="B128" s="20" t="s">
        <v>100</v>
      </c>
      <c r="C128" s="22" t="s">
        <v>114</v>
      </c>
      <c r="D128" s="16" t="s">
        <v>182</v>
      </c>
      <c r="E128" s="21">
        <v>160</v>
      </c>
    </row>
    <row r="129" spans="1:7" x14ac:dyDescent="0.25">
      <c r="A129" s="7"/>
      <c r="B129" s="1"/>
      <c r="C129" s="14"/>
      <c r="D129" s="1"/>
      <c r="E129" s="5">
        <f>SUM(E128)</f>
        <v>160</v>
      </c>
    </row>
    <row r="130" spans="1:7" x14ac:dyDescent="0.25">
      <c r="A130" s="7"/>
      <c r="B130" s="1"/>
      <c r="C130" s="14"/>
      <c r="D130" s="1"/>
      <c r="E130" s="2"/>
    </row>
    <row r="131" spans="1:7" x14ac:dyDescent="0.25">
      <c r="A131" s="7"/>
      <c r="B131" s="1"/>
      <c r="C131" s="10"/>
      <c r="D131" s="1"/>
      <c r="E131" s="2"/>
    </row>
    <row r="132" spans="1:7" ht="15.75" thickBot="1" x14ac:dyDescent="0.3">
      <c r="A132" s="27" t="s">
        <v>107</v>
      </c>
      <c r="B132" s="28"/>
      <c r="C132" s="28" t="s">
        <v>13</v>
      </c>
      <c r="D132" s="28"/>
      <c r="E132" s="28"/>
      <c r="F132" s="28"/>
    </row>
    <row r="133" spans="1:7" ht="32.25" customHeight="1" thickBot="1" x14ac:dyDescent="0.3">
      <c r="A133" s="11" t="s">
        <v>0</v>
      </c>
      <c r="B133" s="12" t="s">
        <v>1</v>
      </c>
      <c r="C133" s="23" t="s">
        <v>4</v>
      </c>
      <c r="D133" s="12" t="s">
        <v>3</v>
      </c>
      <c r="E133" s="13" t="s">
        <v>2</v>
      </c>
    </row>
    <row r="134" spans="1:7" x14ac:dyDescent="0.25">
      <c r="A134" s="7">
        <v>43119</v>
      </c>
      <c r="B134" s="1" t="s">
        <v>108</v>
      </c>
      <c r="C134" s="14" t="s">
        <v>115</v>
      </c>
      <c r="D134" s="1" t="s">
        <v>166</v>
      </c>
      <c r="E134" s="2">
        <v>1200</v>
      </c>
      <c r="G134" s="2"/>
    </row>
    <row r="135" spans="1:7" x14ac:dyDescent="0.25">
      <c r="A135" s="7">
        <v>43154</v>
      </c>
      <c r="B135" s="1" t="s">
        <v>108</v>
      </c>
      <c r="C135" s="14" t="s">
        <v>115</v>
      </c>
      <c r="D135" s="1" t="s">
        <v>165</v>
      </c>
      <c r="E135" s="2">
        <v>1200</v>
      </c>
      <c r="G135" s="2"/>
    </row>
    <row r="136" spans="1:7" x14ac:dyDescent="0.25">
      <c r="A136" s="7">
        <v>43182</v>
      </c>
      <c r="B136" s="1" t="s">
        <v>108</v>
      </c>
      <c r="C136" s="14" t="s">
        <v>115</v>
      </c>
      <c r="D136" s="1" t="s">
        <v>164</v>
      </c>
      <c r="E136" s="2">
        <v>700</v>
      </c>
      <c r="G136" s="2"/>
    </row>
    <row r="137" spans="1:7" x14ac:dyDescent="0.25">
      <c r="A137" s="7">
        <v>43215</v>
      </c>
      <c r="B137" s="1" t="s">
        <v>108</v>
      </c>
      <c r="C137" s="14" t="s">
        <v>115</v>
      </c>
      <c r="D137" s="1" t="s">
        <v>109</v>
      </c>
      <c r="E137" s="2">
        <v>500</v>
      </c>
      <c r="G137" s="2"/>
    </row>
    <row r="138" spans="1:7" x14ac:dyDescent="0.25">
      <c r="A138" s="7">
        <v>43248</v>
      </c>
      <c r="B138" s="1" t="s">
        <v>108</v>
      </c>
      <c r="C138" s="14" t="s">
        <v>115</v>
      </c>
      <c r="D138" s="1" t="s">
        <v>110</v>
      </c>
      <c r="E138" s="2">
        <v>700</v>
      </c>
      <c r="G138" s="2"/>
    </row>
    <row r="139" spans="1:7" x14ac:dyDescent="0.25">
      <c r="A139" s="7">
        <v>43278</v>
      </c>
      <c r="B139" s="1" t="s">
        <v>108</v>
      </c>
      <c r="C139" s="14" t="s">
        <v>115</v>
      </c>
      <c r="D139" s="1" t="s">
        <v>111</v>
      </c>
      <c r="E139" s="2">
        <v>300</v>
      </c>
      <c r="G139" s="2"/>
    </row>
    <row r="140" spans="1:7" x14ac:dyDescent="0.25">
      <c r="A140" s="7">
        <v>43306</v>
      </c>
      <c r="B140" s="1" t="s">
        <v>108</v>
      </c>
      <c r="C140" s="14" t="s">
        <v>115</v>
      </c>
      <c r="D140" s="1" t="s">
        <v>143</v>
      </c>
      <c r="E140" s="2">
        <v>300</v>
      </c>
      <c r="G140" s="2"/>
    </row>
    <row r="141" spans="1:7" x14ac:dyDescent="0.25">
      <c r="A141" s="7">
        <v>43336</v>
      </c>
      <c r="B141" s="1" t="s">
        <v>108</v>
      </c>
      <c r="C141" s="14" t="s">
        <v>115</v>
      </c>
      <c r="D141" s="1" t="s">
        <v>144</v>
      </c>
      <c r="E141" s="2">
        <v>700</v>
      </c>
      <c r="G141" s="2"/>
    </row>
    <row r="142" spans="1:7" x14ac:dyDescent="0.25">
      <c r="A142" s="7">
        <v>43402</v>
      </c>
      <c r="B142" s="1" t="s">
        <v>108</v>
      </c>
      <c r="C142" s="14" t="s">
        <v>115</v>
      </c>
      <c r="D142" s="1" t="s">
        <v>163</v>
      </c>
      <c r="E142" s="4">
        <v>700</v>
      </c>
      <c r="G142" s="2"/>
    </row>
    <row r="143" spans="1:7" x14ac:dyDescent="0.25">
      <c r="A143" s="7">
        <v>43432</v>
      </c>
      <c r="B143" s="1" t="s">
        <v>108</v>
      </c>
      <c r="C143" s="14" t="s">
        <v>115</v>
      </c>
      <c r="D143" s="1" t="s">
        <v>162</v>
      </c>
      <c r="E143" s="4">
        <v>500</v>
      </c>
      <c r="G143" s="2"/>
    </row>
    <row r="144" spans="1:7" x14ac:dyDescent="0.25">
      <c r="A144" s="7">
        <v>43455</v>
      </c>
      <c r="B144" s="1" t="s">
        <v>108</v>
      </c>
      <c r="C144" s="14" t="s">
        <v>115</v>
      </c>
      <c r="D144" s="1" t="s">
        <v>161</v>
      </c>
      <c r="E144" s="4">
        <v>700</v>
      </c>
      <c r="G144" s="2"/>
    </row>
    <row r="145" spans="1:6" x14ac:dyDescent="0.25">
      <c r="A145" s="7"/>
      <c r="B145" s="1"/>
      <c r="C145" s="14"/>
      <c r="D145" s="1"/>
      <c r="E145" s="5">
        <f>SUM(E134:E144)</f>
        <v>7500</v>
      </c>
    </row>
    <row r="146" spans="1:6" x14ac:dyDescent="0.25">
      <c r="A146" s="7"/>
      <c r="B146" s="1"/>
      <c r="C146" s="10"/>
      <c r="D146" s="1"/>
      <c r="E146" s="2"/>
    </row>
    <row r="147" spans="1:6" x14ac:dyDescent="0.25">
      <c r="B147" s="29"/>
      <c r="C147" s="29"/>
      <c r="E147" s="5"/>
    </row>
    <row r="148" spans="1:6" ht="15.75" thickBot="1" x14ac:dyDescent="0.3">
      <c r="A148" s="27" t="s">
        <v>18</v>
      </c>
      <c r="B148" s="28"/>
      <c r="C148" s="28" t="s">
        <v>13</v>
      </c>
      <c r="D148" s="28"/>
      <c r="E148" s="28"/>
      <c r="F148" s="28"/>
    </row>
    <row r="149" spans="1:6" ht="32.25" customHeight="1" thickBot="1" x14ac:dyDescent="0.3">
      <c r="A149" s="11" t="s">
        <v>0</v>
      </c>
      <c r="B149" s="12" t="s">
        <v>1</v>
      </c>
      <c r="C149" s="23" t="s">
        <v>4</v>
      </c>
      <c r="D149" s="12" t="s">
        <v>3</v>
      </c>
      <c r="E149" s="13" t="s">
        <v>2</v>
      </c>
    </row>
    <row r="150" spans="1:6" x14ac:dyDescent="0.25">
      <c r="A150" s="7">
        <v>43118</v>
      </c>
      <c r="B150" s="17" t="s">
        <v>10</v>
      </c>
      <c r="C150" s="14" t="s">
        <v>115</v>
      </c>
      <c r="D150" s="1" t="s">
        <v>25</v>
      </c>
      <c r="E150" s="24">
        <v>3600</v>
      </c>
    </row>
    <row r="151" spans="1:6" x14ac:dyDescent="0.25">
      <c r="A151" s="7">
        <v>43118</v>
      </c>
      <c r="B151" s="1" t="s">
        <v>11</v>
      </c>
      <c r="C151" s="14" t="s">
        <v>115</v>
      </c>
      <c r="D151" s="1" t="s">
        <v>25</v>
      </c>
      <c r="E151" s="24">
        <v>3600</v>
      </c>
    </row>
    <row r="152" spans="1:6" x14ac:dyDescent="0.25">
      <c r="A152" s="7">
        <v>43140</v>
      </c>
      <c r="B152" s="17" t="s">
        <v>112</v>
      </c>
      <c r="C152" s="14" t="s">
        <v>115</v>
      </c>
      <c r="D152" s="1" t="s">
        <v>25</v>
      </c>
      <c r="E152" s="24">
        <v>3600</v>
      </c>
    </row>
    <row r="153" spans="1:6" x14ac:dyDescent="0.25">
      <c r="A153" s="7">
        <v>43154</v>
      </c>
      <c r="B153" s="1" t="s">
        <v>12</v>
      </c>
      <c r="C153" s="14" t="s">
        <v>115</v>
      </c>
      <c r="D153" s="1" t="s">
        <v>25</v>
      </c>
      <c r="E153" s="24">
        <v>4200</v>
      </c>
    </row>
    <row r="154" spans="1:6" x14ac:dyDescent="0.25">
      <c r="E154" s="5">
        <f>SUM(E150:E153)</f>
        <v>15000</v>
      </c>
    </row>
  </sheetData>
  <mergeCells count="10">
    <mergeCell ref="A148:F148"/>
    <mergeCell ref="B147:C147"/>
    <mergeCell ref="A89:F89"/>
    <mergeCell ref="A105:F105"/>
    <mergeCell ref="A126:F126"/>
    <mergeCell ref="A1:E1"/>
    <mergeCell ref="A3:F3"/>
    <mergeCell ref="A114:F114"/>
    <mergeCell ref="A2:E2"/>
    <mergeCell ref="A132:F13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2019-01-24T11:19:26Z</dcterms:modified>
</cp:coreProperties>
</file>