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55" i="1" l="1"/>
  <c r="E149" i="1"/>
  <c r="E123" i="1"/>
  <c r="E104" i="1"/>
  <c r="E67" i="1"/>
</calcChain>
</file>

<file path=xl/sharedStrings.xml><?xml version="1.0" encoding="utf-8"?>
<sst xmlns="http://schemas.openxmlformats.org/spreadsheetml/2006/main" count="379" uniqueCount="204">
  <si>
    <t>Fecha del gasto</t>
  </si>
  <si>
    <t>Suministrador</t>
  </si>
  <si>
    <t>Importe</t>
  </si>
  <si>
    <t xml:space="preserve">Concepto </t>
  </si>
  <si>
    <t>Forma de adjudicación</t>
  </si>
  <si>
    <t>FIESTAS</t>
  </si>
  <si>
    <t>3380 - 20300 - Arrendamiento maquinarias, instalaciones y utillaje</t>
  </si>
  <si>
    <t>3380 - 22699 - Otros gastos diversos</t>
  </si>
  <si>
    <t>3380 - 22609 - Actividades culturales y deportivas</t>
  </si>
  <si>
    <t>3380 - 22799 - Otros trabajos realizados por otras empresas</t>
  </si>
  <si>
    <t>3380 - 48900 - Otras transferencias</t>
  </si>
  <si>
    <r>
      <rPr>
        <b/>
        <sz val="11"/>
        <color theme="1"/>
        <rFont val="Calibri"/>
        <family val="2"/>
        <scheme val="minor"/>
      </rPr>
      <t xml:space="preserve">ANUAL 2018 </t>
    </r>
    <r>
      <rPr>
        <sz val="11"/>
        <color theme="1"/>
        <rFont val="Calibri"/>
        <family val="2"/>
        <scheme val="minor"/>
      </rPr>
      <t xml:space="preserve">   </t>
    </r>
  </si>
  <si>
    <t>HERRERO TORO JOSE LUIS</t>
  </si>
  <si>
    <t>DISPOSICION DE 3 VEHICULOS PARA EVENTO 5 DE ENERO</t>
  </si>
  <si>
    <t>ILUMINACIONES IRSA S.L.</t>
  </si>
  <si>
    <t>PAGO RESTO ALQUILER PINO CON O8 METROS DISEÑO CON BOLAS ROJAS</t>
  </si>
  <si>
    <t>AUTOS DE ALQUILER OCAÑA S.L.U.</t>
  </si>
  <si>
    <t>ALQUILER REMOLQUE R-5692-BCY CARROZA CABALGATA REYES 2018</t>
  </si>
  <si>
    <t>ASOCIACION CULTURAL FIN4FUN</t>
  </si>
  <si>
    <t>DESARROLLO PROYECTO NAVIDAD DURANTE LA MAÑANA DEL 26 DE DICIEMBRE</t>
  </si>
  <si>
    <t>CASTILLO ALARCOS Mª ANGELA DEL</t>
  </si>
  <si>
    <t>TALLERES DE CIENCIAS PALEONTOLOGIA. LOS FOSILES Y DINOSAURIOS</t>
  </si>
  <si>
    <t>DAUR ESQUI MONTAÑA Y DEPORTE SL</t>
  </si>
  <si>
    <t>ACTUACION BATUCADA CABALGATA DE REYES 2018</t>
  </si>
  <si>
    <t>ASOCIACION JUVENIL MINAS MORGUL-2M</t>
  </si>
  <si>
    <t>CLUB DE PATINAJE ARTISTICO TORRELODONES</t>
  </si>
  <si>
    <t>MUSITORRE</t>
  </si>
  <si>
    <t>CASTAÑO ALVAREZ PABLO</t>
  </si>
  <si>
    <t>JOVANO RAMIREZ JAIME</t>
  </si>
  <si>
    <t>EKLECTICUM PRODUCCIONES S.L.</t>
  </si>
  <si>
    <t>INDUSTRIAS MARJO S.L.</t>
  </si>
  <si>
    <t>ADQUISICIÓN CARAMELOS CABALGATA DE REYES 2018</t>
  </si>
  <si>
    <t>PIRIS COSTUMES S.L.</t>
  </si>
  <si>
    <t>ALQUILER VESTUARIO REYES MAGOS 2018</t>
  </si>
  <si>
    <t>AIRLAND PUBLICIDAD AEREA SL</t>
  </si>
  <si>
    <t>DEPORTES DANIEL BRAVO S.L.</t>
  </si>
  <si>
    <t>CARDIE EVENTOS SL</t>
  </si>
  <si>
    <t>LA GALLETA SOLIDARIA ONG</t>
  </si>
  <si>
    <t>SERVICIO ORGANIZACION DE FIESTAS DESDE EL 06/01/18 AL 05/03/18</t>
  </si>
  <si>
    <t>TOLDER CARPAS Y TOLDOS SL</t>
  </si>
  <si>
    <t>R ROMERA ESPECTACULOS SL</t>
  </si>
  <si>
    <t>HERMANDAD SANTO CRISTO Y LA DOLOROSA</t>
  </si>
  <si>
    <t>CONVENIO HERMANDAD SANTO CRISTO Y LA DOLOROSA. SUBVENCION 2018</t>
  </si>
  <si>
    <t>COFRADIA DE LA PARROQUIA SAN IGNACIO DE LOYOLA</t>
  </si>
  <si>
    <t>CONVENIO PARROQUIA SAN IGNACIO. SUBVENCION 2018</t>
  </si>
  <si>
    <t>ALCAMPO TORRELODONES</t>
  </si>
  <si>
    <t>PREMIOS JUEGOS TRADICIONALES JULIO</t>
  </si>
  <si>
    <t>UN PATIO CON FLORES</t>
  </si>
  <si>
    <t>DECORACIÓN FLORES A LA VIRGEN DEL CARMEN</t>
  </si>
  <si>
    <t>BEBIDAS JUEGOS TRADICIONALES</t>
  </si>
  <si>
    <t>HIELO PARA REFRESCAR BEBIDAS</t>
  </si>
  <si>
    <t>NEWYORKER</t>
  </si>
  <si>
    <t>CAMISETAS EVENTOS ZUMBADOS</t>
  </si>
  <si>
    <t>BM SUPERMERCADOS</t>
  </si>
  <si>
    <t>CATERING CELTAS CORTOS</t>
  </si>
  <si>
    <t>CITELUM IBERICA S.A.</t>
  </si>
  <si>
    <t>DESMONTAJES COMPOSICIONES NAVIDEÑAS</t>
  </si>
  <si>
    <t>SELDAS VERBO JOSE LUIS</t>
  </si>
  <si>
    <t>ALQUILER ESCENARIO PARA PELEA DE GALLOS</t>
  </si>
  <si>
    <t>ALQUILER DE GRADAS PARA TOROCKLODONES EL 14/07/18</t>
  </si>
  <si>
    <t>TUHINCHABLENCASA S.L.</t>
  </si>
  <si>
    <t>ALQUILER CASTILLOS HINCHABLES CON MONITORES FIESTA LA ESPUMA</t>
  </si>
  <si>
    <t>ESIGMAN SOLUCIONES, S.L.</t>
  </si>
  <si>
    <t>ALQUILER Y MONTAJE ILUMINACIÓN FIESTAS</t>
  </si>
  <si>
    <t>CONCEPTO ALQUILER EQUIPOS EN PRADOGRANDE</t>
  </si>
  <si>
    <t>ALQUILER 2 HINCHABLES ACUATICO TERRESTRES Y FIESTA DE LA ESPUMA</t>
  </si>
  <si>
    <t>ILUSQUER S.L.</t>
  </si>
  <si>
    <t>MONTAJE E ILUMINACION FIESTAS PATRONALES DE SAN ROQUE</t>
  </si>
  <si>
    <t>BILLARES Y FUTBOLINES A.G 2016, S.L.</t>
  </si>
  <si>
    <t xml:space="preserve"> ALQUILER DE 2 FUTBOLINES MODELO MADRID, TRANSPORTE, INSTALCIÓN Y RECOGIDA</t>
  </si>
  <si>
    <t>MUSYDIWEB S.L.</t>
  </si>
  <si>
    <t xml:space="preserve"> ACTUACION GRUPO FOLK TIERRA DE CASTILLA EL 29 DE JUNIO</t>
  </si>
  <si>
    <t>SIMA DEPORTE Y OCIO SL</t>
  </si>
  <si>
    <t>FIESTA CON HINCHABLES EN PISCINA CUBIERTA TORREFORUM</t>
  </si>
  <si>
    <t>BUENACARA S.L.REPRESENTADO POR EDUARDO PEREZ LOPEZ</t>
  </si>
  <si>
    <t>CONCIERTO CELTAS CORTOS EL 15 DE JULIO</t>
  </si>
  <si>
    <t>SENDA PRODUCCIONES, S.L.</t>
  </si>
  <si>
    <t>ACTUACION ORQUESTA DIAMANTE EL 15 DE JULIO</t>
  </si>
  <si>
    <t>PIROTECNIA VULCANO S.L.</t>
  </si>
  <si>
    <t xml:space="preserve"> FUEGOS ARTIFICIALES REALIZADOS SEGUN PROYECTO</t>
  </si>
  <si>
    <t>BERNAD DE LAMA IGNACIO</t>
  </si>
  <si>
    <t>CONCEPTO GESTION DE BATALLA DE GALLOS Y ESPECTACULO</t>
  </si>
  <si>
    <t>ASOCIACIÓN DE MÚSICOS DE TORRELODONES</t>
  </si>
  <si>
    <t>CONCEPTO V FESTIVAL DE POP ROCK EL 13 JULIO</t>
  </si>
  <si>
    <t>CONCEPTO ORGANIZACION DEL EVENTO ROCK CHOIR SUMMER DREAMS</t>
  </si>
  <si>
    <t>ASOCIACION MUSICO CULTURAL DIKIS</t>
  </si>
  <si>
    <t>ACTUACION BANDA MUSICA EN TORRELODONES EL DIA 14 DE JULIO</t>
  </si>
  <si>
    <t>ASOCIACION CULTURAL DEPORTIVA LA CUCAÑA DE TORRELODONES</t>
  </si>
  <si>
    <t>GASTOS REALIZADOS POR PEÑA LA CUCAÑA POR COLABORACION CON MOTIVO DE LAS FIESTAS DEL CARMEN 2018</t>
  </si>
  <si>
    <t>PRODUCCIONES ARTISTICAS MANUEL CAMPOS S.L.</t>
  </si>
  <si>
    <t>CONCEPTO ACTUACION ORQUESTA NUEVO VERSALLES</t>
  </si>
  <si>
    <t>JORSANBA SL</t>
  </si>
  <si>
    <t>CONCEPTO ALQUILER DISCOTECA MOVIL FIESTAS DEL CARMEN</t>
  </si>
  <si>
    <t>HERNANDEZ BANEGAS ANTONIO</t>
  </si>
  <si>
    <t>CONCIERTO 500 NOCHES BANDA (17/08/2018) (pRESUPUESTO APROBADO AD 220180010516)</t>
  </si>
  <si>
    <t>BAIL OUT ORGANIZACIONES S.L.</t>
  </si>
  <si>
    <t>ORGANIZACION Y DESARROLLO DE LA ACTIVIDAD ""JUEGOS DEL MUNDO""</t>
  </si>
  <si>
    <t>TORTUERO CRISTOBAL GEMA</t>
  </si>
  <si>
    <t>CONCIERTO THE LADIES</t>
  </si>
  <si>
    <t>ORGANIZACION Y DESARROLLO DE LA II GYMKHANA NOCTURNA FIESTAS LA ASUNCION Y SAN ROQUE</t>
  </si>
  <si>
    <t xml:space="preserve"> ORGANIZACION Y DESARROLLO DE LA II FIESTA H20 EN LAS FIESTAS DE LA ASUNCION Y SAN ROQUE</t>
  </si>
  <si>
    <t>ACTUACION ESPECTACULO INFANTIL ZASCANDURI EL 15 DE AGOSTO</t>
  </si>
  <si>
    <t>ORGANIZACION FIESTAS AYTO TORRELODONES MES DE JUNIO</t>
  </si>
  <si>
    <t>CIGANDA ZOZAYA JOAQUIN</t>
  </si>
  <si>
    <t>MUSIC STAGE APSYSTEM S.L.</t>
  </si>
  <si>
    <t xml:space="preserve"> SONIDO E ILUMINACION CONCIERTOS 13, 14 Y 15 DE JULIO</t>
  </si>
  <si>
    <t>CONCEPTO ORGANIZACION DE FIESTAS DEL AYTO. DE TORRELODONES JULIO 2018</t>
  </si>
  <si>
    <t>JORNADA DE INSPECCIÓN (INSPECTOR ACREDITADO) PARA LA REALIZACIÓN DE MEDICIONES BÁSICAS EN I</t>
  </si>
  <si>
    <t>ALKU HOSTELERIA 2014 SL</t>
  </si>
  <si>
    <t>EVENTO VASO VERDE</t>
  </si>
  <si>
    <t>SONIDO CONCIERTO THE LADIES</t>
  </si>
  <si>
    <t>ORGANIZACION FIESTAS MES DE AGOSTO</t>
  </si>
  <si>
    <t>LINCE COMUNICACION SL</t>
  </si>
  <si>
    <t>COLOCACION DE SILLAS DURANTE 12 SESIONES DE CINE DE VERANO</t>
  </si>
  <si>
    <t>SONIDO CONCIERTO THE TROUPER¿S SWNG BAND</t>
  </si>
  <si>
    <t>J.L. AJENJO S.L.</t>
  </si>
  <si>
    <t>Adjudicación Directa</t>
  </si>
  <si>
    <t>ARZAM S.L.</t>
  </si>
  <si>
    <t>GRUPO ELECTRO STOCKS SLU</t>
  </si>
  <si>
    <t>ASOCIACIÓN DE MÚSICOS DE TORRELODONES TOROCKLODONES</t>
  </si>
  <si>
    <t>ASOCIACION PEÑA EL CARRITO</t>
  </si>
  <si>
    <t>SIMARRO CACERES ANDRES</t>
  </si>
  <si>
    <t>CLUB ED PATINAJE ARTISTICO TORRELODONES</t>
  </si>
  <si>
    <t>SOCIEDAD GENERAL DE AUTORES Y EDITORES</t>
  </si>
  <si>
    <t>ARANDA SANCHEZ FRANCISCO MANUEL</t>
  </si>
  <si>
    <t>SUMINISTROS INTEGRALES LA ROCHA, S.L.</t>
  </si>
  <si>
    <t>Procedimiento Abierto</t>
  </si>
  <si>
    <t>GARCIA ALCANTARA ALEJANDRO</t>
  </si>
  <si>
    <t>ASOCIACION DE BELENISTAS HOYO DE MANZANARES</t>
  </si>
  <si>
    <t>OLMO ARTURO</t>
  </si>
  <si>
    <t>ANGELES ALJAMA ZAMORANO</t>
  </si>
  <si>
    <t>TINTOLODONES</t>
  </si>
  <si>
    <t>LIMPIEZA TRAJE REYES MAGOS</t>
  </si>
  <si>
    <t>MEDALLAS GRABADAS CON CINTAS PARA PREMIOS EN LOS JUEGOS DE NAVIDADES</t>
  </si>
  <si>
    <t>LEROY MERLIN</t>
  </si>
  <si>
    <t>ORNAMENTACIÓN ARBOL DE NAVIDAD DE LA PLAZA</t>
  </si>
  <si>
    <t>MERCAPIN S.L.</t>
  </si>
  <si>
    <t>ADQUISICION MATERIAL CARROZA JUVENTUD</t>
  </si>
  <si>
    <t>DECORACIÓN ARBOL LUMINOSO</t>
  </si>
  <si>
    <t>DECORACIÓN NAVIDEÑA</t>
  </si>
  <si>
    <t>ELECTRONICA EPROM</t>
  </si>
  <si>
    <t xml:space="preserve">SUMINISTROS INTEGRALES LA ROCHA S.L. </t>
  </si>
  <si>
    <t>ONFORU EU</t>
  </si>
  <si>
    <t>ADQUISICION MATERIAL CARROZA AMPTA EL ENCINAR</t>
  </si>
  <si>
    <t>MERCERÍA CANDELITAS</t>
  </si>
  <si>
    <t>SUPERDESCUENTO MAJADAHONDA S.L.</t>
  </si>
  <si>
    <t xml:space="preserve">CRISTOSA </t>
  </si>
  <si>
    <t>C.C. EQUINOCIO</t>
  </si>
  <si>
    <t>ADQUISICION MATERIAL CARROZA RUGBY</t>
  </si>
  <si>
    <t>ALMACEN DE TELAS</t>
  </si>
  <si>
    <t>BURBOA CREACIONES S.L.</t>
  </si>
  <si>
    <t>LA GALLETA SOLIDARIA</t>
  </si>
  <si>
    <t>TALLER DE FABRICACIÓN DE GALLETAS</t>
  </si>
  <si>
    <t>ADQUISICION MATERIAL CARROZA GUIAS DE TORRELODONES</t>
  </si>
  <si>
    <t>BRICO DEPOT</t>
  </si>
  <si>
    <t>PROCARNAVAL</t>
  </si>
  <si>
    <t>PEGAMENTO BARBA REYES MAGOS</t>
  </si>
  <si>
    <t xml:space="preserve">BAZAR ORIENTAL </t>
  </si>
  <si>
    <t xml:space="preserve">IMPERDIBLES Y HORQUILLAS  </t>
  </si>
  <si>
    <t>GUANTES REYES</t>
  </si>
  <si>
    <t>ABONO FACTURA CARROZA JUVENTUD</t>
  </si>
  <si>
    <t xml:space="preserve">JUSTIFICACIÓN GASTOS </t>
  </si>
  <si>
    <t>ALQUILER CARPA PARA LA MISA DE RESURRECCIÓN</t>
  </si>
  <si>
    <t>ALQUILER ILUMINACION Y SONIDO TRIBUTO 500 NOCHES EL DIA 17 DE AGOSTO</t>
  </si>
  <si>
    <t>ALQUILER HINCHABLE CON MONITOR EL 22/09/18</t>
  </si>
  <si>
    <t>ALQUILER CAMERINOS Y SANITARIOS PORTATILES</t>
  </si>
  <si>
    <t>ALQUILER SANITARIOS PORTATILES FIESTAS PUEBLO</t>
  </si>
  <si>
    <t>ALQUILER Y MONTAJE ARBOL DE NAVIDAD LUMINOSO</t>
  </si>
  <si>
    <t>ALQUILER Y MONTAJE COMPOSICIONES NAVIDEÑAS</t>
  </si>
  <si>
    <t>JORNADAS LUDICAS NAVIDEÑAS</t>
  </si>
  <si>
    <t>VESTUARIO Y GASTOS PARTICIPACION CABALGATA</t>
  </si>
  <si>
    <t>LA CHARANGUITA ACTUACION NOCHEBUENA 2017</t>
  </si>
  <si>
    <t>ACTUACION MUSICAL EN LA CABALGATA DE REYES</t>
  </si>
  <si>
    <t>ALQUILER TREN TURISTICO PARA EL DIA 5 DE ENERO</t>
  </si>
  <si>
    <t>ACTUACION CIA ALE HOP TEATRO CIRCO EN PASACALLES CARNAVAL EL 9 DE FEBRERO</t>
  </si>
  <si>
    <t>ACTUACION LA CHARANGUITA EN CARNAVALES</t>
  </si>
  <si>
    <t>COORDINACION Y ORGANIZACIÓN GENERAL CONCIERTO BANDAS LOCALES _x001C_ERRATA_x001D_ Y _x001C_ETIQUETA NEGRA</t>
  </si>
  <si>
    <t>ORGANIZACION DE EVENTOS EN LAS FIESTAS NTRA SRA DEL CARMEN</t>
  </si>
  <si>
    <t>ESPECTACULO MUCHUPILANDIA</t>
  </si>
  <si>
    <t>ORGANIZACION EVENTO DIA DEL PATIN SOLIDARIO 15/12/2018</t>
  </si>
  <si>
    <t>SUMINISTRO GLOBOS HELIO CABALGATA</t>
  </si>
  <si>
    <t>TROFEOS SAN SILVESTRE TORRESANA</t>
  </si>
  <si>
    <t>ORQUESTA NUEVO VERSALLEs Y ORQUESTA DIAMANTE LOS DIAS 14 Y 15/07/18</t>
  </si>
  <si>
    <t>VARIEDADES DE CONCIERTO EL 15/08/18</t>
  </si>
  <si>
    <t>VARIEDADES DE CONCIERTO TRIBUTO A JOAQUIN SABINA</t>
  </si>
  <si>
    <t xml:space="preserve"> VARIEDADES CONCIERTO ERRATA Y ETIQUETA NEGRA EL 18/08/18</t>
  </si>
  <si>
    <t>VARIEDADES DE CONCIERTO DJ WHITE LION</t>
  </si>
  <si>
    <t>VARIEDADES DE CONCIERTO ROCK AND CHOIR</t>
  </si>
  <si>
    <t>VARIEDADES CONCIERTO CELTAS CORTOS</t>
  </si>
  <si>
    <t>VARIEDADES CONCIERTO MUCHUPILANDIA</t>
  </si>
  <si>
    <t>MATERIAL ELECTRICO PARA AMPLIACION NACIMIENTO NAVIDEÑO</t>
  </si>
  <si>
    <t>SUMINISTRO MATERIAL PAPELERIA</t>
  </si>
  <si>
    <t>sERVICIOS CONTRATO DE FIESTAS</t>
  </si>
  <si>
    <t>OBSEQUIO DONACION</t>
  </si>
  <si>
    <t>CONCEPTO ORGANIZACION DE FIESTAS DEL 06/03 AL 05/05</t>
  </si>
  <si>
    <t>ORGANIZACION FIESTAS AYTO MES MAYO</t>
  </si>
  <si>
    <t>SONIDO E ILUMINACION CONCIERTOS EN TORREFORUM BATALLA DE GALLOS</t>
  </si>
  <si>
    <t>ORGANIZACION FIESTAS MES SEPTIEMBRE</t>
  </si>
  <si>
    <t>EXHIBICION DE GRAFFITI ""FIESTAS LIBRES DE ACOSO SEXUAL""</t>
  </si>
  <si>
    <t>ORGANIZACION FIESTAS MES OCTUBRE</t>
  </si>
  <si>
    <t>ORGANIZACION FIESTAS AYTO MES NOVIEMBRE</t>
  </si>
  <si>
    <t>MONTAJE DE BELEN 2018</t>
  </si>
  <si>
    <t xml:space="preserve"> TORREONES REYES MAGOS, TORREONES DE BELEN Y PLAQUITAS GRABADAS</t>
  </si>
  <si>
    <t>CONFECCION + MATERIAL PANTALONES Y CUBRE-ZAPATOS PARA REYES MAGOS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</si>
</sst>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4" fontId="0" fillId="0" borderId="0" xfId="0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/>
    <xf numFmtId="2" fontId="3" fillId="0" borderId="0" xfId="0" applyNumberFormat="1" applyFont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30" zoomScaleNormal="100" workbookViewId="0">
      <selection activeCell="A151" sqref="A151:XFD151"/>
    </sheetView>
  </sheetViews>
  <sheetFormatPr baseColWidth="10" defaultColWidth="9.140625" defaultRowHeight="15" x14ac:dyDescent="0.25"/>
  <cols>
    <col min="1" max="1" width="14.5703125" customWidth="1"/>
    <col min="2" max="2" width="52.42578125" customWidth="1"/>
    <col min="3" max="3" width="18.42578125" customWidth="1"/>
    <col min="4" max="4" width="65.140625" customWidth="1"/>
    <col min="5" max="5" width="15.5703125" customWidth="1"/>
  </cols>
  <sheetData>
    <row r="1" spans="1:11" ht="29.25" customHeight="1" x14ac:dyDescent="0.25">
      <c r="A1" s="35" t="s">
        <v>5</v>
      </c>
      <c r="B1" s="36"/>
      <c r="C1" s="36"/>
      <c r="D1" s="36"/>
      <c r="E1" s="36"/>
    </row>
    <row r="2" spans="1:11" x14ac:dyDescent="0.25">
      <c r="A2" s="33" t="s">
        <v>11</v>
      </c>
      <c r="B2" s="33"/>
      <c r="C2" s="33"/>
      <c r="D2" s="33"/>
      <c r="E2" s="33"/>
    </row>
    <row r="3" spans="1:11" ht="22.5" customHeight="1" x14ac:dyDescent="0.25">
      <c r="A3" s="32" t="s">
        <v>161</v>
      </c>
      <c r="B3" s="33"/>
      <c r="C3" s="33"/>
      <c r="D3" s="33"/>
      <c r="E3" s="33"/>
      <c r="F3" s="33"/>
    </row>
    <row r="4" spans="1:11" ht="32.25" customHeight="1" x14ac:dyDescent="0.25">
      <c r="A4" s="1" t="s">
        <v>0</v>
      </c>
      <c r="B4" s="30" t="s">
        <v>1</v>
      </c>
      <c r="C4" s="31"/>
      <c r="D4" s="2" t="s">
        <v>3</v>
      </c>
      <c r="E4" s="2" t="s">
        <v>2</v>
      </c>
    </row>
    <row r="5" spans="1:11" x14ac:dyDescent="0.25">
      <c r="A5" s="14">
        <v>43373</v>
      </c>
      <c r="B5" s="5" t="s">
        <v>45</v>
      </c>
      <c r="C5" s="21"/>
      <c r="D5" s="5" t="s">
        <v>46</v>
      </c>
      <c r="E5" s="6">
        <v>29.88</v>
      </c>
    </row>
    <row r="6" spans="1:11" x14ac:dyDescent="0.25">
      <c r="A6" s="14">
        <v>43373</v>
      </c>
      <c r="B6" s="5" t="s">
        <v>47</v>
      </c>
      <c r="C6" s="21"/>
      <c r="D6" s="5" t="s">
        <v>48</v>
      </c>
      <c r="E6" s="6">
        <v>349.2</v>
      </c>
      <c r="I6" s="6"/>
    </row>
    <row r="7" spans="1:11" x14ac:dyDescent="0.25">
      <c r="A7" s="14">
        <v>43373</v>
      </c>
      <c r="B7" s="5" t="s">
        <v>45</v>
      </c>
      <c r="C7" s="21"/>
      <c r="D7" s="5" t="s">
        <v>49</v>
      </c>
      <c r="E7" s="6">
        <v>70.260000000000005</v>
      </c>
      <c r="I7" s="6"/>
    </row>
    <row r="8" spans="1:11" x14ac:dyDescent="0.25">
      <c r="A8" s="14">
        <v>43373</v>
      </c>
      <c r="B8" s="5" t="s">
        <v>45</v>
      </c>
      <c r="C8" s="21"/>
      <c r="D8" s="5" t="s">
        <v>50</v>
      </c>
      <c r="E8" s="6">
        <v>3.21</v>
      </c>
      <c r="I8" s="6"/>
    </row>
    <row r="9" spans="1:11" x14ac:dyDescent="0.25">
      <c r="A9" s="14">
        <v>43373</v>
      </c>
      <c r="B9" s="5" t="s">
        <v>45</v>
      </c>
      <c r="C9" s="21"/>
      <c r="D9" s="5" t="s">
        <v>50</v>
      </c>
      <c r="E9" s="6">
        <v>3.25</v>
      </c>
      <c r="I9" s="6"/>
    </row>
    <row r="10" spans="1:11" x14ac:dyDescent="0.25">
      <c r="A10" s="14">
        <v>43373</v>
      </c>
      <c r="B10" s="5" t="s">
        <v>45</v>
      </c>
      <c r="C10" s="21"/>
      <c r="D10" s="5" t="s">
        <v>50</v>
      </c>
      <c r="E10" s="6">
        <v>3.25</v>
      </c>
      <c r="I10" s="6"/>
    </row>
    <row r="11" spans="1:11" x14ac:dyDescent="0.25">
      <c r="A11" s="14">
        <v>43373</v>
      </c>
      <c r="B11" s="5" t="s">
        <v>51</v>
      </c>
      <c r="C11" s="21"/>
      <c r="D11" s="5" t="s">
        <v>52</v>
      </c>
      <c r="E11" s="6">
        <v>10.85</v>
      </c>
      <c r="I11" s="6"/>
    </row>
    <row r="12" spans="1:11" x14ac:dyDescent="0.25">
      <c r="A12" s="14">
        <v>43373</v>
      </c>
      <c r="B12" s="5" t="s">
        <v>51</v>
      </c>
      <c r="C12" s="21"/>
      <c r="D12" s="5" t="s">
        <v>52</v>
      </c>
      <c r="E12" s="6">
        <v>29.5</v>
      </c>
      <c r="I12" s="6"/>
    </row>
    <row r="13" spans="1:11" x14ac:dyDescent="0.25">
      <c r="A13" s="14">
        <v>43373</v>
      </c>
      <c r="B13" s="5" t="s">
        <v>53</v>
      </c>
      <c r="C13" s="21"/>
      <c r="D13" s="5" t="s">
        <v>54</v>
      </c>
      <c r="E13" s="6">
        <v>61.64</v>
      </c>
      <c r="I13" s="6"/>
    </row>
    <row r="14" spans="1:11" x14ac:dyDescent="0.25">
      <c r="A14" s="25">
        <v>43464</v>
      </c>
      <c r="B14" s="34" t="s">
        <v>131</v>
      </c>
      <c r="C14" s="34"/>
      <c r="D14" s="5" t="s">
        <v>132</v>
      </c>
      <c r="E14" s="8">
        <v>165.35</v>
      </c>
      <c r="I14" s="8"/>
      <c r="J14" s="8"/>
      <c r="K14" s="8"/>
    </row>
    <row r="15" spans="1:11" x14ac:dyDescent="0.25">
      <c r="A15" s="25">
        <v>43464</v>
      </c>
      <c r="B15" s="37" t="s">
        <v>35</v>
      </c>
      <c r="C15" s="37"/>
      <c r="D15" s="22" t="s">
        <v>133</v>
      </c>
      <c r="E15" s="6">
        <v>21.78</v>
      </c>
      <c r="I15" s="6"/>
      <c r="J15" s="6"/>
      <c r="K15" s="6"/>
    </row>
    <row r="16" spans="1:11" x14ac:dyDescent="0.25">
      <c r="A16" s="25">
        <v>43464</v>
      </c>
      <c r="B16" s="37" t="s">
        <v>134</v>
      </c>
      <c r="C16" s="37"/>
      <c r="D16" s="5" t="s">
        <v>135</v>
      </c>
      <c r="E16" s="8">
        <v>241.46</v>
      </c>
      <c r="I16" s="8"/>
      <c r="J16" s="8"/>
      <c r="K16" s="8"/>
    </row>
    <row r="17" spans="1:11" x14ac:dyDescent="0.25">
      <c r="A17" s="25">
        <v>43464</v>
      </c>
      <c r="B17" s="24" t="s">
        <v>134</v>
      </c>
      <c r="C17" s="24"/>
      <c r="D17" s="5" t="s">
        <v>138</v>
      </c>
      <c r="E17" s="8">
        <v>87.92</v>
      </c>
      <c r="I17" s="8"/>
      <c r="J17" s="8"/>
      <c r="K17" s="8"/>
    </row>
    <row r="18" spans="1:11" x14ac:dyDescent="0.25">
      <c r="A18" s="25">
        <v>43464</v>
      </c>
      <c r="B18" s="24" t="s">
        <v>134</v>
      </c>
      <c r="C18" s="24"/>
      <c r="D18" s="5" t="s">
        <v>139</v>
      </c>
      <c r="E18" s="8">
        <v>92.48</v>
      </c>
      <c r="I18" s="8"/>
      <c r="J18" s="8"/>
      <c r="K18" s="8"/>
    </row>
    <row r="19" spans="1:11" x14ac:dyDescent="0.25">
      <c r="A19" s="25">
        <v>43464</v>
      </c>
      <c r="B19" s="34" t="s">
        <v>136</v>
      </c>
      <c r="C19" s="34"/>
      <c r="D19" t="s">
        <v>137</v>
      </c>
      <c r="E19" s="8">
        <v>21.41</v>
      </c>
      <c r="I19" s="8"/>
      <c r="J19" s="8"/>
      <c r="K19" s="8"/>
    </row>
    <row r="20" spans="1:11" x14ac:dyDescent="0.25">
      <c r="A20" s="25">
        <v>43464</v>
      </c>
      <c r="B20" s="34" t="s">
        <v>136</v>
      </c>
      <c r="C20" s="34"/>
      <c r="D20" t="s">
        <v>137</v>
      </c>
      <c r="E20" s="8">
        <v>21.5</v>
      </c>
      <c r="I20" s="8"/>
      <c r="J20" s="8"/>
      <c r="K20" s="8"/>
    </row>
    <row r="21" spans="1:11" x14ac:dyDescent="0.25">
      <c r="A21" s="25">
        <v>43464</v>
      </c>
      <c r="B21" s="34" t="s">
        <v>134</v>
      </c>
      <c r="C21" s="34"/>
      <c r="D21" t="s">
        <v>137</v>
      </c>
      <c r="E21" s="8">
        <v>15.25</v>
      </c>
      <c r="I21" s="8"/>
      <c r="J21" s="8"/>
      <c r="K21" s="8"/>
    </row>
    <row r="22" spans="1:11" x14ac:dyDescent="0.25">
      <c r="A22" s="25">
        <v>43464</v>
      </c>
      <c r="B22" s="34" t="s">
        <v>134</v>
      </c>
      <c r="C22" s="34"/>
      <c r="D22" t="s">
        <v>137</v>
      </c>
      <c r="E22" s="8">
        <v>76.150000000000006</v>
      </c>
      <c r="I22" s="8"/>
      <c r="J22" s="8"/>
      <c r="K22" s="8"/>
    </row>
    <row r="23" spans="1:11" x14ac:dyDescent="0.25">
      <c r="A23" s="25">
        <v>43464</v>
      </c>
      <c r="B23" s="34" t="s">
        <v>134</v>
      </c>
      <c r="C23" s="34"/>
      <c r="D23" t="s">
        <v>137</v>
      </c>
      <c r="E23" s="8">
        <v>55.54</v>
      </c>
      <c r="I23" s="8"/>
      <c r="J23" s="8"/>
      <c r="K23" s="8"/>
    </row>
    <row r="24" spans="1:11" x14ac:dyDescent="0.25">
      <c r="A24" s="26">
        <v>43464</v>
      </c>
      <c r="B24" s="27" t="s">
        <v>134</v>
      </c>
      <c r="C24" s="27"/>
      <c r="D24" s="28" t="s">
        <v>160</v>
      </c>
      <c r="E24" s="29">
        <v>30.4</v>
      </c>
      <c r="I24" s="8"/>
      <c r="J24" s="8"/>
      <c r="K24" s="8"/>
    </row>
    <row r="25" spans="1:11" x14ac:dyDescent="0.25">
      <c r="A25" s="25">
        <v>43464</v>
      </c>
      <c r="B25" s="34" t="s">
        <v>140</v>
      </c>
      <c r="C25" s="34"/>
      <c r="D25" t="s">
        <v>137</v>
      </c>
      <c r="E25" s="8">
        <v>72</v>
      </c>
      <c r="I25" s="6"/>
      <c r="J25" s="6"/>
      <c r="K25" s="6"/>
    </row>
    <row r="26" spans="1:11" x14ac:dyDescent="0.25">
      <c r="A26" s="25">
        <v>43464</v>
      </c>
      <c r="B26" s="16" t="s">
        <v>141</v>
      </c>
      <c r="C26" s="13"/>
      <c r="D26" t="s">
        <v>137</v>
      </c>
      <c r="E26" s="6">
        <v>28.17</v>
      </c>
      <c r="I26" s="8"/>
      <c r="J26" s="8"/>
      <c r="K26" s="8"/>
    </row>
    <row r="27" spans="1:11" x14ac:dyDescent="0.25">
      <c r="A27" s="25">
        <v>43464</v>
      </c>
      <c r="B27" s="16" t="s">
        <v>142</v>
      </c>
      <c r="C27" s="13"/>
      <c r="D27" s="16" t="s">
        <v>143</v>
      </c>
      <c r="E27" s="8">
        <v>45.98</v>
      </c>
      <c r="I27" s="8"/>
      <c r="J27" s="8"/>
      <c r="K27" s="8"/>
    </row>
    <row r="28" spans="1:11" x14ac:dyDescent="0.25">
      <c r="A28" s="25">
        <v>43464</v>
      </c>
      <c r="B28" s="16" t="s">
        <v>144</v>
      </c>
      <c r="C28" s="13"/>
      <c r="D28" s="16" t="s">
        <v>143</v>
      </c>
      <c r="E28" s="8">
        <v>78</v>
      </c>
      <c r="I28" s="8"/>
      <c r="J28" s="8"/>
      <c r="K28" s="8"/>
    </row>
    <row r="29" spans="1:11" x14ac:dyDescent="0.25">
      <c r="A29" s="25">
        <v>43464</v>
      </c>
      <c r="B29" s="16" t="s">
        <v>144</v>
      </c>
      <c r="C29" s="23"/>
      <c r="D29" s="16" t="s">
        <v>143</v>
      </c>
      <c r="E29" s="8">
        <v>92.8</v>
      </c>
      <c r="I29" s="8"/>
      <c r="J29" s="8"/>
      <c r="K29" s="8"/>
    </row>
    <row r="30" spans="1:11" x14ac:dyDescent="0.25">
      <c r="A30" s="25">
        <v>43464</v>
      </c>
      <c r="B30" s="16" t="s">
        <v>145</v>
      </c>
      <c r="C30" s="13"/>
      <c r="D30" s="16" t="s">
        <v>143</v>
      </c>
      <c r="E30" s="8">
        <v>3.69</v>
      </c>
      <c r="I30" s="8"/>
      <c r="J30" s="8"/>
      <c r="K30" s="8"/>
    </row>
    <row r="31" spans="1:11" x14ac:dyDescent="0.25">
      <c r="A31" s="25">
        <v>43464</v>
      </c>
      <c r="B31" s="16" t="s">
        <v>145</v>
      </c>
      <c r="C31" s="23"/>
      <c r="D31" s="16" t="s">
        <v>143</v>
      </c>
      <c r="E31" s="8">
        <v>11.67</v>
      </c>
      <c r="I31" s="8"/>
      <c r="J31" s="8"/>
      <c r="K31" s="8"/>
    </row>
    <row r="32" spans="1:11" x14ac:dyDescent="0.25">
      <c r="A32" s="25">
        <v>43464</v>
      </c>
      <c r="B32" s="16" t="s">
        <v>53</v>
      </c>
      <c r="C32" s="13"/>
      <c r="D32" s="16" t="s">
        <v>143</v>
      </c>
      <c r="E32" s="8">
        <v>13.98</v>
      </c>
      <c r="I32" s="8"/>
      <c r="J32" s="8"/>
      <c r="K32" s="8"/>
    </row>
    <row r="33" spans="1:11" x14ac:dyDescent="0.25">
      <c r="A33" s="25">
        <v>43464</v>
      </c>
      <c r="B33" s="16" t="s">
        <v>146</v>
      </c>
      <c r="C33" s="13"/>
      <c r="D33" s="16" t="s">
        <v>143</v>
      </c>
      <c r="E33" s="8">
        <v>22.05</v>
      </c>
      <c r="I33" s="8"/>
      <c r="J33" s="8"/>
      <c r="K33" s="8"/>
    </row>
    <row r="34" spans="1:11" x14ac:dyDescent="0.25">
      <c r="A34" s="25">
        <v>43464</v>
      </c>
      <c r="B34" s="16" t="s">
        <v>147</v>
      </c>
      <c r="C34" s="13"/>
      <c r="D34" s="16" t="s">
        <v>143</v>
      </c>
      <c r="E34" s="8">
        <v>9.98</v>
      </c>
      <c r="I34" s="17"/>
      <c r="J34" s="8"/>
      <c r="K34" s="17"/>
    </row>
    <row r="35" spans="1:11" x14ac:dyDescent="0.25">
      <c r="A35" s="25">
        <v>43464</v>
      </c>
      <c r="B35" s="16" t="s">
        <v>149</v>
      </c>
      <c r="C35" s="13"/>
      <c r="D35" s="16" t="s">
        <v>148</v>
      </c>
      <c r="E35" s="17">
        <v>40.6</v>
      </c>
      <c r="I35" s="17"/>
      <c r="K35" s="17"/>
    </row>
    <row r="36" spans="1:11" x14ac:dyDescent="0.25">
      <c r="A36" s="25">
        <v>43464</v>
      </c>
      <c r="B36" s="16" t="s">
        <v>150</v>
      </c>
      <c r="C36" s="13"/>
      <c r="D36" s="16" t="s">
        <v>148</v>
      </c>
      <c r="E36" s="17">
        <v>32.549999999999997</v>
      </c>
      <c r="I36" s="17"/>
      <c r="K36" s="17"/>
    </row>
    <row r="37" spans="1:11" x14ac:dyDescent="0.25">
      <c r="A37" s="25">
        <v>43464</v>
      </c>
      <c r="B37" s="16" t="s">
        <v>146</v>
      </c>
      <c r="C37" s="13"/>
      <c r="D37" s="16" t="s">
        <v>148</v>
      </c>
      <c r="E37" s="17">
        <v>12.96</v>
      </c>
      <c r="I37" s="18"/>
      <c r="K37" s="18"/>
    </row>
    <row r="38" spans="1:11" x14ac:dyDescent="0.25">
      <c r="A38" s="25">
        <v>43464</v>
      </c>
      <c r="B38" s="16" t="s">
        <v>141</v>
      </c>
      <c r="C38" s="13"/>
      <c r="D38" s="16" t="s">
        <v>148</v>
      </c>
      <c r="E38" s="18">
        <v>10.02</v>
      </c>
      <c r="I38" s="17"/>
      <c r="K38" s="17"/>
    </row>
    <row r="39" spans="1:11" x14ac:dyDescent="0.25">
      <c r="A39" s="25">
        <v>43464</v>
      </c>
      <c r="B39" s="16" t="s">
        <v>151</v>
      </c>
      <c r="C39" s="13"/>
      <c r="D39" s="16" t="s">
        <v>152</v>
      </c>
      <c r="E39" s="17">
        <v>75</v>
      </c>
      <c r="I39" s="17"/>
      <c r="K39" s="17"/>
    </row>
    <row r="40" spans="1:11" x14ac:dyDescent="0.25">
      <c r="A40" s="25">
        <v>43464</v>
      </c>
      <c r="B40" s="16" t="s">
        <v>154</v>
      </c>
      <c r="C40" s="13"/>
      <c r="D40" s="16" t="s">
        <v>153</v>
      </c>
      <c r="E40" s="17">
        <v>170.15</v>
      </c>
      <c r="I40" s="17"/>
      <c r="K40" s="17"/>
    </row>
    <row r="41" spans="1:11" x14ac:dyDescent="0.25">
      <c r="A41" s="25">
        <v>43464</v>
      </c>
      <c r="B41" s="16" t="s">
        <v>155</v>
      </c>
      <c r="C41" s="13"/>
      <c r="D41" s="16" t="s">
        <v>156</v>
      </c>
      <c r="E41" s="17">
        <v>5.8</v>
      </c>
      <c r="I41" s="17"/>
      <c r="K41" s="17"/>
    </row>
    <row r="42" spans="1:11" x14ac:dyDescent="0.25">
      <c r="A42" s="25">
        <v>43464</v>
      </c>
      <c r="B42" s="16" t="s">
        <v>157</v>
      </c>
      <c r="C42" s="13"/>
      <c r="D42" s="16" t="s">
        <v>158</v>
      </c>
      <c r="E42" s="17">
        <v>2.7</v>
      </c>
      <c r="I42" s="17"/>
      <c r="K42" s="17"/>
    </row>
    <row r="43" spans="1:11" x14ac:dyDescent="0.25">
      <c r="A43" s="25">
        <v>43464</v>
      </c>
      <c r="B43" s="16" t="s">
        <v>157</v>
      </c>
      <c r="C43" s="13"/>
      <c r="D43" s="16" t="s">
        <v>159</v>
      </c>
      <c r="E43" s="17">
        <v>3.2</v>
      </c>
      <c r="I43" s="8"/>
      <c r="K43" s="8"/>
    </row>
    <row r="44" spans="1:11" x14ac:dyDescent="0.25">
      <c r="A44" s="7"/>
      <c r="B44" s="16"/>
      <c r="C44" s="13"/>
      <c r="D44" s="16"/>
      <c r="E44" s="19">
        <v>2060.7800000000002</v>
      </c>
    </row>
    <row r="45" spans="1:11" x14ac:dyDescent="0.25">
      <c r="A45" s="7"/>
      <c r="B45" s="16"/>
      <c r="C45" s="13"/>
      <c r="D45" s="16"/>
      <c r="E45" s="17"/>
    </row>
    <row r="46" spans="1:11" ht="22.5" customHeight="1" x14ac:dyDescent="0.25">
      <c r="A46" s="32" t="s">
        <v>6</v>
      </c>
      <c r="B46" s="33"/>
      <c r="C46" s="33"/>
      <c r="D46" s="33"/>
      <c r="E46" s="33"/>
      <c r="F46" s="33"/>
    </row>
    <row r="47" spans="1:11" ht="32.25" customHeight="1" x14ac:dyDescent="0.25">
      <c r="A47" s="3" t="s">
        <v>0</v>
      </c>
      <c r="B47" s="4" t="s">
        <v>1</v>
      </c>
      <c r="C47" s="3" t="s">
        <v>4</v>
      </c>
      <c r="D47" s="4" t="s">
        <v>3</v>
      </c>
      <c r="E47" s="4" t="s">
        <v>2</v>
      </c>
    </row>
    <row r="48" spans="1:11" x14ac:dyDescent="0.25">
      <c r="A48" s="14">
        <v>43123</v>
      </c>
      <c r="B48" s="5" t="s">
        <v>12</v>
      </c>
      <c r="C48" s="22" t="s">
        <v>116</v>
      </c>
      <c r="D48" s="22" t="s">
        <v>13</v>
      </c>
      <c r="E48" s="6">
        <v>1270.5</v>
      </c>
    </row>
    <row r="49" spans="1:5" x14ac:dyDescent="0.25">
      <c r="A49" s="14">
        <v>43123</v>
      </c>
      <c r="B49" s="5" t="s">
        <v>14</v>
      </c>
      <c r="C49" s="22" t="s">
        <v>116</v>
      </c>
      <c r="D49" s="5" t="s">
        <v>15</v>
      </c>
      <c r="E49" s="6">
        <v>2904</v>
      </c>
    </row>
    <row r="50" spans="1:5" x14ac:dyDescent="0.25">
      <c r="A50" s="14">
        <v>43123</v>
      </c>
      <c r="B50" s="5" t="s">
        <v>16</v>
      </c>
      <c r="C50" s="22" t="s">
        <v>116</v>
      </c>
      <c r="D50" s="5" t="s">
        <v>17</v>
      </c>
      <c r="E50" s="6">
        <v>301.29000000000002</v>
      </c>
    </row>
    <row r="51" spans="1:5" x14ac:dyDescent="0.25">
      <c r="A51" s="14">
        <v>43195</v>
      </c>
      <c r="B51" s="5" t="s">
        <v>39</v>
      </c>
      <c r="C51" s="22" t="s">
        <v>116</v>
      </c>
      <c r="D51" s="5" t="s">
        <v>162</v>
      </c>
      <c r="E51" s="6">
        <v>605</v>
      </c>
    </row>
    <row r="52" spans="1:5" x14ac:dyDescent="0.25">
      <c r="A52" s="14">
        <v>43312</v>
      </c>
      <c r="B52" s="5" t="s">
        <v>55</v>
      </c>
      <c r="C52" s="22" t="s">
        <v>116</v>
      </c>
      <c r="D52" s="5" t="s">
        <v>56</v>
      </c>
      <c r="E52" s="6">
        <v>8981.65</v>
      </c>
    </row>
    <row r="53" spans="1:5" x14ac:dyDescent="0.25">
      <c r="A53" s="14">
        <v>43312</v>
      </c>
      <c r="B53" s="5" t="s">
        <v>57</v>
      </c>
      <c r="C53" s="22" t="s">
        <v>116</v>
      </c>
      <c r="D53" s="5" t="s">
        <v>58</v>
      </c>
      <c r="E53" s="6">
        <v>1954.15</v>
      </c>
    </row>
    <row r="54" spans="1:5" x14ac:dyDescent="0.25">
      <c r="A54" s="14">
        <v>43312</v>
      </c>
      <c r="B54" s="5" t="s">
        <v>57</v>
      </c>
      <c r="C54" s="22" t="s">
        <v>116</v>
      </c>
      <c r="D54" s="5" t="s">
        <v>59</v>
      </c>
      <c r="E54" s="6">
        <v>2613.6</v>
      </c>
    </row>
    <row r="55" spans="1:5" x14ac:dyDescent="0.25">
      <c r="A55" s="14">
        <v>43312</v>
      </c>
      <c r="B55" s="5" t="s">
        <v>60</v>
      </c>
      <c r="C55" s="22" t="s">
        <v>116</v>
      </c>
      <c r="D55" s="5" t="s">
        <v>61</v>
      </c>
      <c r="E55" s="6">
        <v>4174.5</v>
      </c>
    </row>
    <row r="56" spans="1:5" x14ac:dyDescent="0.25">
      <c r="A56" s="14">
        <v>43334</v>
      </c>
      <c r="B56" s="5" t="s">
        <v>62</v>
      </c>
      <c r="C56" s="22" t="s">
        <v>116</v>
      </c>
      <c r="D56" s="5" t="s">
        <v>63</v>
      </c>
      <c r="E56" s="6">
        <v>12224.98</v>
      </c>
    </row>
    <row r="57" spans="1:5" x14ac:dyDescent="0.25">
      <c r="A57" s="14">
        <v>43334</v>
      </c>
      <c r="B57" s="5" t="s">
        <v>55</v>
      </c>
      <c r="C57" s="22" t="s">
        <v>116</v>
      </c>
      <c r="D57" s="5" t="s">
        <v>64</v>
      </c>
      <c r="E57" s="6">
        <v>4801.8100000000004</v>
      </c>
    </row>
    <row r="58" spans="1:5" x14ac:dyDescent="0.25">
      <c r="A58" s="14">
        <v>43343</v>
      </c>
      <c r="B58" s="5" t="s">
        <v>60</v>
      </c>
      <c r="C58" s="22" t="s">
        <v>116</v>
      </c>
      <c r="D58" s="5" t="s">
        <v>65</v>
      </c>
      <c r="E58" s="6">
        <v>1170</v>
      </c>
    </row>
    <row r="59" spans="1:5" x14ac:dyDescent="0.25">
      <c r="A59" s="14">
        <v>43363</v>
      </c>
      <c r="B59" s="5" t="s">
        <v>66</v>
      </c>
      <c r="C59" s="22" t="s">
        <v>116</v>
      </c>
      <c r="D59" s="5" t="s">
        <v>67</v>
      </c>
      <c r="E59" s="6">
        <v>8324.82</v>
      </c>
    </row>
    <row r="60" spans="1:5" x14ac:dyDescent="0.25">
      <c r="A60" s="14">
        <v>43367</v>
      </c>
      <c r="B60" s="5" t="s">
        <v>68</v>
      </c>
      <c r="C60" s="22" t="s">
        <v>116</v>
      </c>
      <c r="D60" s="5" t="s">
        <v>69</v>
      </c>
      <c r="E60" s="6">
        <v>217.8</v>
      </c>
    </row>
    <row r="61" spans="1:5" x14ac:dyDescent="0.25">
      <c r="A61" s="14">
        <v>43376</v>
      </c>
      <c r="B61" s="5" t="s">
        <v>115</v>
      </c>
      <c r="C61" s="22" t="s">
        <v>116</v>
      </c>
      <c r="D61" s="5" t="s">
        <v>163</v>
      </c>
      <c r="E61" s="6">
        <v>1936</v>
      </c>
    </row>
    <row r="62" spans="1:5" x14ac:dyDescent="0.25">
      <c r="A62" s="14">
        <v>43384</v>
      </c>
      <c r="B62" s="5" t="s">
        <v>60</v>
      </c>
      <c r="C62" s="22" t="s">
        <v>116</v>
      </c>
      <c r="D62" s="5" t="s">
        <v>164</v>
      </c>
      <c r="E62" s="6">
        <v>325</v>
      </c>
    </row>
    <row r="63" spans="1:5" x14ac:dyDescent="0.25">
      <c r="A63" s="14">
        <v>43391</v>
      </c>
      <c r="B63" s="5" t="s">
        <v>117</v>
      </c>
      <c r="C63" s="22" t="s">
        <v>116</v>
      </c>
      <c r="D63" s="5" t="s">
        <v>165</v>
      </c>
      <c r="E63" s="6">
        <v>5411.12</v>
      </c>
    </row>
    <row r="64" spans="1:5" x14ac:dyDescent="0.25">
      <c r="A64" s="14">
        <v>43391</v>
      </c>
      <c r="B64" s="5" t="s">
        <v>117</v>
      </c>
      <c r="C64" s="22" t="s">
        <v>116</v>
      </c>
      <c r="D64" s="5" t="s">
        <v>166</v>
      </c>
      <c r="E64" s="6">
        <v>1143.45</v>
      </c>
    </row>
    <row r="65" spans="1:9" x14ac:dyDescent="0.25">
      <c r="A65" s="14">
        <v>43439</v>
      </c>
      <c r="B65" s="5" t="s">
        <v>66</v>
      </c>
      <c r="C65" s="22" t="s">
        <v>116</v>
      </c>
      <c r="D65" s="5" t="s">
        <v>167</v>
      </c>
      <c r="E65" s="6">
        <v>1000</v>
      </c>
    </row>
    <row r="66" spans="1:9" x14ac:dyDescent="0.25">
      <c r="A66" s="14">
        <v>43460</v>
      </c>
      <c r="B66" s="5" t="s">
        <v>118</v>
      </c>
      <c r="C66" s="22" t="s">
        <v>116</v>
      </c>
      <c r="D66" s="5" t="s">
        <v>168</v>
      </c>
      <c r="E66" s="6">
        <v>3999.99</v>
      </c>
    </row>
    <row r="67" spans="1:9" x14ac:dyDescent="0.25">
      <c r="A67" s="14"/>
      <c r="B67" s="5"/>
      <c r="C67" s="21"/>
      <c r="D67" s="5"/>
      <c r="E67" s="9">
        <f>SUM(E48:E66)</f>
        <v>63359.659999999996</v>
      </c>
    </row>
    <row r="68" spans="1:9" x14ac:dyDescent="0.25">
      <c r="A68" s="14"/>
      <c r="B68" s="5"/>
      <c r="C68" s="21"/>
      <c r="D68" s="5"/>
      <c r="E68" s="6"/>
    </row>
    <row r="69" spans="1:9" x14ac:dyDescent="0.25">
      <c r="A69" s="14"/>
      <c r="B69" s="5"/>
      <c r="C69" s="21"/>
      <c r="D69" s="5"/>
      <c r="E69" s="6"/>
    </row>
    <row r="70" spans="1:9" x14ac:dyDescent="0.25">
      <c r="A70" s="32" t="s">
        <v>8</v>
      </c>
      <c r="B70" s="33"/>
      <c r="C70" s="33"/>
      <c r="D70" s="33"/>
      <c r="E70" s="33"/>
      <c r="F70" s="33"/>
    </row>
    <row r="71" spans="1:9" ht="32.25" customHeight="1" x14ac:dyDescent="0.25">
      <c r="A71" s="3" t="s">
        <v>0</v>
      </c>
      <c r="B71" s="10" t="s">
        <v>1</v>
      </c>
      <c r="C71" s="11" t="s">
        <v>4</v>
      </c>
      <c r="D71" s="4" t="s">
        <v>3</v>
      </c>
      <c r="E71" s="4" t="s">
        <v>2</v>
      </c>
    </row>
    <row r="72" spans="1:9" x14ac:dyDescent="0.25">
      <c r="A72" s="14">
        <v>43101</v>
      </c>
      <c r="B72" s="5" t="s">
        <v>18</v>
      </c>
      <c r="C72" s="22" t="s">
        <v>116</v>
      </c>
      <c r="D72" s="5" t="s">
        <v>19</v>
      </c>
      <c r="E72" s="6">
        <v>1167</v>
      </c>
    </row>
    <row r="73" spans="1:9" x14ac:dyDescent="0.25">
      <c r="A73" s="14">
        <v>43123</v>
      </c>
      <c r="B73" s="5" t="s">
        <v>20</v>
      </c>
      <c r="C73" s="22" t="s">
        <v>116</v>
      </c>
      <c r="D73" s="5" t="s">
        <v>21</v>
      </c>
      <c r="E73" s="6">
        <v>800</v>
      </c>
    </row>
    <row r="74" spans="1:9" x14ac:dyDescent="0.25">
      <c r="A74" s="14">
        <v>43123</v>
      </c>
      <c r="B74" s="5" t="s">
        <v>22</v>
      </c>
      <c r="C74" s="22" t="s">
        <v>116</v>
      </c>
      <c r="D74" s="5" t="s">
        <v>23</v>
      </c>
      <c r="E74" s="6">
        <v>726</v>
      </c>
    </row>
    <row r="75" spans="1:9" x14ac:dyDescent="0.25">
      <c r="A75" s="14">
        <v>43132</v>
      </c>
      <c r="B75" s="5" t="s">
        <v>24</v>
      </c>
      <c r="C75" s="22" t="s">
        <v>116</v>
      </c>
      <c r="D75" s="5" t="s">
        <v>169</v>
      </c>
      <c r="E75" s="6">
        <v>96.24</v>
      </c>
    </row>
    <row r="76" spans="1:9" x14ac:dyDescent="0.25">
      <c r="A76" s="14">
        <v>43132</v>
      </c>
      <c r="B76" s="5" t="s">
        <v>25</v>
      </c>
      <c r="C76" s="22" t="s">
        <v>116</v>
      </c>
      <c r="D76" s="5" t="s">
        <v>170</v>
      </c>
      <c r="E76" s="6">
        <v>300</v>
      </c>
    </row>
    <row r="77" spans="1:9" x14ac:dyDescent="0.25">
      <c r="A77" s="14">
        <v>43152</v>
      </c>
      <c r="B77" s="5" t="s">
        <v>26</v>
      </c>
      <c r="C77" s="22" t="s">
        <v>116</v>
      </c>
      <c r="D77" s="5" t="s">
        <v>171</v>
      </c>
      <c r="E77" s="6">
        <v>400</v>
      </c>
    </row>
    <row r="78" spans="1:9" x14ac:dyDescent="0.25">
      <c r="A78" s="14">
        <v>43152</v>
      </c>
      <c r="B78" s="5" t="s">
        <v>27</v>
      </c>
      <c r="C78" s="22" t="s">
        <v>116</v>
      </c>
      <c r="D78" s="5" t="s">
        <v>172</v>
      </c>
      <c r="E78" s="6">
        <v>695.75</v>
      </c>
      <c r="I78" s="6"/>
    </row>
    <row r="79" spans="1:9" x14ac:dyDescent="0.25">
      <c r="A79" s="14">
        <v>43152</v>
      </c>
      <c r="B79" s="5" t="s">
        <v>28</v>
      </c>
      <c r="C79" s="22" t="s">
        <v>116</v>
      </c>
      <c r="D79" s="5" t="s">
        <v>173</v>
      </c>
      <c r="E79" s="6">
        <v>968</v>
      </c>
      <c r="I79" s="6"/>
    </row>
    <row r="80" spans="1:9" x14ac:dyDescent="0.25">
      <c r="A80" s="14">
        <v>43185</v>
      </c>
      <c r="B80" s="5" t="s">
        <v>29</v>
      </c>
      <c r="C80" s="22" t="s">
        <v>116</v>
      </c>
      <c r="D80" s="5" t="s">
        <v>174</v>
      </c>
      <c r="E80" s="6">
        <v>2800</v>
      </c>
      <c r="I80" s="6"/>
    </row>
    <row r="81" spans="1:9" x14ac:dyDescent="0.25">
      <c r="A81" s="14">
        <v>43195</v>
      </c>
      <c r="B81" s="5" t="s">
        <v>26</v>
      </c>
      <c r="C81" s="22" t="s">
        <v>116</v>
      </c>
      <c r="D81" s="5" t="s">
        <v>175</v>
      </c>
      <c r="E81" s="6">
        <v>300</v>
      </c>
      <c r="I81" s="6"/>
    </row>
    <row r="82" spans="1:9" x14ac:dyDescent="0.25">
      <c r="A82" s="14">
        <v>43312</v>
      </c>
      <c r="B82" s="5" t="s">
        <v>70</v>
      </c>
      <c r="C82" s="22" t="s">
        <v>116</v>
      </c>
      <c r="D82" s="5" t="s">
        <v>71</v>
      </c>
      <c r="E82" s="6">
        <v>1815</v>
      </c>
      <c r="I82" s="6"/>
    </row>
    <row r="83" spans="1:9" x14ac:dyDescent="0.25">
      <c r="A83" s="14">
        <v>43312</v>
      </c>
      <c r="B83" s="5" t="s">
        <v>72</v>
      </c>
      <c r="C83" s="22" t="s">
        <v>116</v>
      </c>
      <c r="D83" s="5" t="s">
        <v>73</v>
      </c>
      <c r="E83" s="6">
        <v>1087.79</v>
      </c>
      <c r="I83" s="6"/>
    </row>
    <row r="84" spans="1:9" x14ac:dyDescent="0.25">
      <c r="A84" s="14">
        <v>43312</v>
      </c>
      <c r="B84" s="5" t="s">
        <v>74</v>
      </c>
      <c r="C84" s="22" t="s">
        <v>116</v>
      </c>
      <c r="D84" s="5" t="s">
        <v>75</v>
      </c>
      <c r="E84" s="6">
        <v>17545</v>
      </c>
      <c r="I84" s="6"/>
    </row>
    <row r="85" spans="1:9" x14ac:dyDescent="0.25">
      <c r="A85" s="14">
        <v>43312</v>
      </c>
      <c r="B85" s="5" t="s">
        <v>76</v>
      </c>
      <c r="C85" s="22" t="s">
        <v>116</v>
      </c>
      <c r="D85" s="5" t="s">
        <v>77</v>
      </c>
      <c r="E85" s="6">
        <v>7865</v>
      </c>
      <c r="I85" s="6"/>
    </row>
    <row r="86" spans="1:9" x14ac:dyDescent="0.25">
      <c r="A86" s="14">
        <v>43312</v>
      </c>
      <c r="B86" s="5" t="s">
        <v>78</v>
      </c>
      <c r="C86" s="22" t="s">
        <v>116</v>
      </c>
      <c r="D86" s="5" t="s">
        <v>79</v>
      </c>
      <c r="E86" s="6">
        <v>6800</v>
      </c>
      <c r="I86" s="6"/>
    </row>
    <row r="87" spans="1:9" x14ac:dyDescent="0.25">
      <c r="A87" s="14">
        <v>43312</v>
      </c>
      <c r="B87" s="5" t="s">
        <v>80</v>
      </c>
      <c r="C87" s="22" t="s">
        <v>116</v>
      </c>
      <c r="D87" s="5" t="s">
        <v>81</v>
      </c>
      <c r="E87" s="6">
        <v>5324</v>
      </c>
      <c r="I87" s="6"/>
    </row>
    <row r="88" spans="1:9" x14ac:dyDescent="0.25">
      <c r="A88" s="14">
        <v>43312</v>
      </c>
      <c r="B88" s="5" t="s">
        <v>82</v>
      </c>
      <c r="C88" s="22" t="s">
        <v>116</v>
      </c>
      <c r="D88" s="5" t="s">
        <v>83</v>
      </c>
      <c r="E88" s="6">
        <v>1815</v>
      </c>
      <c r="I88" s="6"/>
    </row>
    <row r="89" spans="1:9" x14ac:dyDescent="0.25">
      <c r="A89" s="14">
        <v>43312</v>
      </c>
      <c r="B89" s="5" t="s">
        <v>82</v>
      </c>
      <c r="C89" s="22" t="s">
        <v>116</v>
      </c>
      <c r="D89" s="5" t="s">
        <v>84</v>
      </c>
      <c r="E89" s="6">
        <v>1996.5</v>
      </c>
      <c r="I89" s="6"/>
    </row>
    <row r="90" spans="1:9" x14ac:dyDescent="0.25">
      <c r="A90" s="14">
        <v>43312</v>
      </c>
      <c r="B90" s="5" t="s">
        <v>85</v>
      </c>
      <c r="C90" s="22" t="s">
        <v>116</v>
      </c>
      <c r="D90" s="5" t="s">
        <v>86</v>
      </c>
      <c r="E90" s="6">
        <v>750</v>
      </c>
      <c r="I90" s="6"/>
    </row>
    <row r="91" spans="1:9" x14ac:dyDescent="0.25">
      <c r="A91" s="14">
        <v>43313</v>
      </c>
      <c r="B91" s="5" t="s">
        <v>87</v>
      </c>
      <c r="C91" s="22" t="s">
        <v>116</v>
      </c>
      <c r="D91" s="5" t="s">
        <v>88</v>
      </c>
      <c r="E91" s="6">
        <v>575</v>
      </c>
      <c r="I91" s="6"/>
    </row>
    <row r="92" spans="1:9" x14ac:dyDescent="0.25">
      <c r="A92" s="14">
        <v>43334</v>
      </c>
      <c r="B92" s="5" t="s">
        <v>89</v>
      </c>
      <c r="C92" s="22" t="s">
        <v>116</v>
      </c>
      <c r="D92" s="5" t="s">
        <v>90</v>
      </c>
      <c r="E92" s="6">
        <v>5747.5</v>
      </c>
      <c r="I92" s="6"/>
    </row>
    <row r="93" spans="1:9" x14ac:dyDescent="0.25">
      <c r="A93" s="14">
        <v>43334</v>
      </c>
      <c r="B93" s="5" t="s">
        <v>91</v>
      </c>
      <c r="C93" s="22" t="s">
        <v>116</v>
      </c>
      <c r="D93" s="5" t="s">
        <v>92</v>
      </c>
      <c r="E93" s="6">
        <v>1742.4</v>
      </c>
      <c r="I93" s="6"/>
    </row>
    <row r="94" spans="1:9" x14ac:dyDescent="0.25">
      <c r="A94" s="14">
        <v>43343</v>
      </c>
      <c r="B94" s="5" t="s">
        <v>93</v>
      </c>
      <c r="C94" s="22" t="s">
        <v>116</v>
      </c>
      <c r="D94" s="5" t="s">
        <v>94</v>
      </c>
      <c r="E94" s="6">
        <v>5445</v>
      </c>
      <c r="I94" s="6"/>
    </row>
    <row r="95" spans="1:9" x14ac:dyDescent="0.25">
      <c r="A95" s="14">
        <v>43343</v>
      </c>
      <c r="B95" s="5" t="s">
        <v>95</v>
      </c>
      <c r="C95" s="22" t="s">
        <v>116</v>
      </c>
      <c r="D95" s="5" t="s">
        <v>96</v>
      </c>
      <c r="E95" s="6">
        <v>1815</v>
      </c>
      <c r="I95" s="6"/>
    </row>
    <row r="96" spans="1:9" x14ac:dyDescent="0.25">
      <c r="A96" s="14">
        <v>43343</v>
      </c>
      <c r="B96" s="5" t="s">
        <v>97</v>
      </c>
      <c r="C96" s="22" t="s">
        <v>116</v>
      </c>
      <c r="D96" s="5" t="s">
        <v>98</v>
      </c>
      <c r="E96" s="6">
        <v>3327.5</v>
      </c>
      <c r="I96" s="6"/>
    </row>
    <row r="97" spans="1:9" x14ac:dyDescent="0.25">
      <c r="A97" s="14">
        <v>43348</v>
      </c>
      <c r="B97" s="5" t="s">
        <v>18</v>
      </c>
      <c r="C97" s="22" t="s">
        <v>116</v>
      </c>
      <c r="D97" s="5" t="s">
        <v>99</v>
      </c>
      <c r="E97" s="6">
        <v>1560</v>
      </c>
      <c r="I97" s="6"/>
    </row>
    <row r="98" spans="1:9" x14ac:dyDescent="0.25">
      <c r="A98" s="14">
        <v>43348</v>
      </c>
      <c r="B98" s="5" t="s">
        <v>18</v>
      </c>
      <c r="C98" s="22" t="s">
        <v>116</v>
      </c>
      <c r="D98" s="5" t="s">
        <v>100</v>
      </c>
      <c r="E98" s="6">
        <v>1550</v>
      </c>
      <c r="I98" s="6"/>
    </row>
    <row r="99" spans="1:9" x14ac:dyDescent="0.25">
      <c r="A99" s="14">
        <v>43348</v>
      </c>
      <c r="B99" s="5" t="s">
        <v>76</v>
      </c>
      <c r="C99" s="22" t="s">
        <v>116</v>
      </c>
      <c r="D99" s="5" t="s">
        <v>101</v>
      </c>
      <c r="E99" s="6">
        <v>4235</v>
      </c>
      <c r="I99" s="6"/>
    </row>
    <row r="100" spans="1:9" x14ac:dyDescent="0.25">
      <c r="A100" s="14">
        <v>43376</v>
      </c>
      <c r="B100" s="5" t="s">
        <v>119</v>
      </c>
      <c r="C100" s="22" t="s">
        <v>116</v>
      </c>
      <c r="D100" s="5" t="s">
        <v>176</v>
      </c>
      <c r="E100" s="6">
        <v>2904</v>
      </c>
      <c r="I100" s="6"/>
    </row>
    <row r="101" spans="1:9" x14ac:dyDescent="0.25">
      <c r="A101" s="14">
        <v>43403</v>
      </c>
      <c r="B101" s="5" t="s">
        <v>120</v>
      </c>
      <c r="C101" s="22" t="s">
        <v>116</v>
      </c>
      <c r="D101" s="5" t="s">
        <v>177</v>
      </c>
      <c r="E101" s="6">
        <v>682.84</v>
      </c>
      <c r="I101" s="6"/>
    </row>
    <row r="102" spans="1:9" x14ac:dyDescent="0.25">
      <c r="A102" s="14">
        <v>43447</v>
      </c>
      <c r="B102" s="5" t="s">
        <v>121</v>
      </c>
      <c r="C102" s="22" t="s">
        <v>116</v>
      </c>
      <c r="D102" s="5" t="s">
        <v>178</v>
      </c>
      <c r="E102" s="6">
        <v>880</v>
      </c>
      <c r="I102" s="6"/>
    </row>
    <row r="103" spans="1:9" x14ac:dyDescent="0.25">
      <c r="A103" s="14">
        <v>43460</v>
      </c>
      <c r="B103" s="5" t="s">
        <v>122</v>
      </c>
      <c r="C103" s="22" t="s">
        <v>116</v>
      </c>
      <c r="D103" s="5" t="s">
        <v>179</v>
      </c>
      <c r="E103" s="6">
        <v>200</v>
      </c>
      <c r="I103" s="6"/>
    </row>
    <row r="104" spans="1:9" x14ac:dyDescent="0.25">
      <c r="A104" s="14"/>
      <c r="B104" s="5"/>
      <c r="C104" s="13"/>
      <c r="D104" s="5"/>
      <c r="E104" s="9">
        <f>SUM(E72:E103)</f>
        <v>83915.51999999999</v>
      </c>
      <c r="I104" s="6"/>
    </row>
    <row r="105" spans="1:9" x14ac:dyDescent="0.25">
      <c r="A105" s="14"/>
      <c r="B105" s="5"/>
      <c r="C105" s="13"/>
      <c r="D105" s="5"/>
      <c r="E105" s="6"/>
      <c r="I105" s="6"/>
    </row>
    <row r="106" spans="1:9" x14ac:dyDescent="0.25">
      <c r="A106" s="14"/>
      <c r="B106" s="5"/>
      <c r="C106" s="13"/>
      <c r="D106" s="5"/>
      <c r="E106" s="6"/>
      <c r="I106" s="6"/>
    </row>
    <row r="107" spans="1:9" x14ac:dyDescent="0.25">
      <c r="A107" s="32" t="s">
        <v>7</v>
      </c>
      <c r="B107" s="33"/>
      <c r="C107" s="33"/>
      <c r="D107" s="33"/>
      <c r="E107" s="33"/>
      <c r="F107" s="33"/>
    </row>
    <row r="108" spans="1:9" ht="32.25" customHeight="1" x14ac:dyDescent="0.25">
      <c r="A108" s="3" t="s">
        <v>0</v>
      </c>
      <c r="B108" s="4" t="s">
        <v>1</v>
      </c>
      <c r="C108" s="3" t="s">
        <v>4</v>
      </c>
      <c r="D108" s="4" t="s">
        <v>3</v>
      </c>
      <c r="E108" s="4" t="s">
        <v>2</v>
      </c>
    </row>
    <row r="109" spans="1:9" x14ac:dyDescent="0.25">
      <c r="A109" s="14">
        <v>43101</v>
      </c>
      <c r="B109" t="s">
        <v>30</v>
      </c>
      <c r="C109" s="22" t="s">
        <v>116</v>
      </c>
      <c r="D109" t="s">
        <v>31</v>
      </c>
      <c r="E109" s="6">
        <v>1048.08</v>
      </c>
    </row>
    <row r="110" spans="1:9" x14ac:dyDescent="0.25">
      <c r="A110" s="14">
        <v>43101</v>
      </c>
      <c r="B110" t="s">
        <v>32</v>
      </c>
      <c r="C110" s="22" t="s">
        <v>116</v>
      </c>
      <c r="D110" t="s">
        <v>33</v>
      </c>
      <c r="E110" s="6">
        <v>580.79999999999995</v>
      </c>
    </row>
    <row r="111" spans="1:9" x14ac:dyDescent="0.25">
      <c r="A111" s="14">
        <v>43123</v>
      </c>
      <c r="B111" s="5" t="s">
        <v>34</v>
      </c>
      <c r="C111" s="22" t="s">
        <v>116</v>
      </c>
      <c r="D111" s="5" t="s">
        <v>180</v>
      </c>
      <c r="E111" s="6">
        <v>358.16</v>
      </c>
    </row>
    <row r="112" spans="1:9" x14ac:dyDescent="0.25">
      <c r="A112" s="14">
        <v>43132</v>
      </c>
      <c r="B112" s="5" t="s">
        <v>35</v>
      </c>
      <c r="C112" s="22" t="s">
        <v>116</v>
      </c>
      <c r="D112" s="5" t="s">
        <v>181</v>
      </c>
      <c r="E112" s="6">
        <v>522.72</v>
      </c>
    </row>
    <row r="113" spans="1:6" x14ac:dyDescent="0.25">
      <c r="A113" s="14">
        <v>43404</v>
      </c>
      <c r="B113" s="5" t="s">
        <v>123</v>
      </c>
      <c r="C113" s="22" t="s">
        <v>116</v>
      </c>
      <c r="D113" s="5" t="s">
        <v>182</v>
      </c>
      <c r="E113" s="6">
        <v>714.65</v>
      </c>
    </row>
    <row r="114" spans="1:6" x14ac:dyDescent="0.25">
      <c r="A114" s="14">
        <v>43404</v>
      </c>
      <c r="B114" s="5" t="s">
        <v>123</v>
      </c>
      <c r="C114" s="22" t="s">
        <v>116</v>
      </c>
      <c r="D114" s="5" t="s">
        <v>183</v>
      </c>
      <c r="E114" s="6">
        <v>269.98</v>
      </c>
    </row>
    <row r="115" spans="1:6" x14ac:dyDescent="0.25">
      <c r="A115" s="14">
        <v>43404</v>
      </c>
      <c r="B115" s="5" t="s">
        <v>123</v>
      </c>
      <c r="C115" s="22" t="s">
        <v>116</v>
      </c>
      <c r="D115" s="5" t="s">
        <v>184</v>
      </c>
      <c r="E115" s="6">
        <v>347.11</v>
      </c>
    </row>
    <row r="116" spans="1:6" x14ac:dyDescent="0.25">
      <c r="A116" s="14">
        <v>43404</v>
      </c>
      <c r="B116" s="5" t="s">
        <v>123</v>
      </c>
      <c r="C116" s="22" t="s">
        <v>116</v>
      </c>
      <c r="D116" s="5" t="s">
        <v>185</v>
      </c>
      <c r="E116" s="6">
        <v>185.13</v>
      </c>
    </row>
    <row r="117" spans="1:6" x14ac:dyDescent="0.25">
      <c r="A117" s="14">
        <v>43404</v>
      </c>
      <c r="B117" s="5" t="s">
        <v>123</v>
      </c>
      <c r="C117" s="22" t="s">
        <v>116</v>
      </c>
      <c r="D117" s="5" t="s">
        <v>186</v>
      </c>
      <c r="E117" s="6">
        <v>111.08</v>
      </c>
    </row>
    <row r="118" spans="1:6" x14ac:dyDescent="0.25">
      <c r="A118" s="14">
        <v>43404</v>
      </c>
      <c r="B118" s="5" t="s">
        <v>123</v>
      </c>
      <c r="C118" s="22" t="s">
        <v>116</v>
      </c>
      <c r="D118" s="5" t="s">
        <v>187</v>
      </c>
      <c r="E118" s="6">
        <v>127.28</v>
      </c>
    </row>
    <row r="119" spans="1:6" x14ac:dyDescent="0.25">
      <c r="A119" s="14">
        <v>43404</v>
      </c>
      <c r="B119" s="5" t="s">
        <v>123</v>
      </c>
      <c r="C119" s="22" t="s">
        <v>116</v>
      </c>
      <c r="D119" s="5" t="s">
        <v>188</v>
      </c>
      <c r="E119" s="6">
        <v>1118.49</v>
      </c>
    </row>
    <row r="120" spans="1:6" x14ac:dyDescent="0.25">
      <c r="A120" s="14">
        <v>43404</v>
      </c>
      <c r="B120" s="5" t="s">
        <v>123</v>
      </c>
      <c r="C120" s="22" t="s">
        <v>116</v>
      </c>
      <c r="D120" s="5" t="s">
        <v>189</v>
      </c>
      <c r="E120" s="6">
        <v>61.71</v>
      </c>
    </row>
    <row r="121" spans="1:6" x14ac:dyDescent="0.25">
      <c r="A121" s="14">
        <v>43417</v>
      </c>
      <c r="B121" s="5" t="s">
        <v>124</v>
      </c>
      <c r="C121" s="22" t="s">
        <v>116</v>
      </c>
      <c r="D121" s="5" t="s">
        <v>190</v>
      </c>
      <c r="E121" s="6">
        <v>638.29999999999995</v>
      </c>
    </row>
    <row r="122" spans="1:6" x14ac:dyDescent="0.25">
      <c r="A122" s="14">
        <v>43460</v>
      </c>
      <c r="B122" s="5" t="s">
        <v>125</v>
      </c>
      <c r="C122" s="22" t="s">
        <v>116</v>
      </c>
      <c r="D122" s="5" t="s">
        <v>191</v>
      </c>
      <c r="E122" s="6">
        <v>139.5</v>
      </c>
    </row>
    <row r="123" spans="1:6" x14ac:dyDescent="0.25">
      <c r="A123" s="14"/>
      <c r="B123" s="5"/>
      <c r="C123" s="20"/>
      <c r="D123" s="5"/>
      <c r="E123" s="9">
        <f>SUM(E109:E122)</f>
        <v>6222.9900000000007</v>
      </c>
    </row>
    <row r="124" spans="1:6" x14ac:dyDescent="0.25">
      <c r="A124" s="14"/>
      <c r="B124" s="5"/>
      <c r="C124" s="20"/>
      <c r="D124" s="5"/>
      <c r="E124" s="6"/>
    </row>
    <row r="125" spans="1:6" x14ac:dyDescent="0.25">
      <c r="A125" s="32" t="s">
        <v>9</v>
      </c>
      <c r="B125" s="32"/>
      <c r="C125" s="32"/>
      <c r="D125" s="32"/>
      <c r="E125" s="32"/>
      <c r="F125" s="32"/>
    </row>
    <row r="126" spans="1:6" ht="32.25" customHeight="1" x14ac:dyDescent="0.25">
      <c r="A126" s="3" t="s">
        <v>0</v>
      </c>
      <c r="B126" s="4" t="s">
        <v>1</v>
      </c>
      <c r="C126" s="3" t="s">
        <v>4</v>
      </c>
      <c r="D126" s="4" t="s">
        <v>3</v>
      </c>
      <c r="E126" s="4" t="s">
        <v>2</v>
      </c>
    </row>
    <row r="127" spans="1:6" x14ac:dyDescent="0.25">
      <c r="A127" s="14">
        <v>43118</v>
      </c>
      <c r="B127" s="5" t="s">
        <v>36</v>
      </c>
      <c r="C127" s="22" t="s">
        <v>116</v>
      </c>
      <c r="D127" s="5" t="s">
        <v>192</v>
      </c>
      <c r="E127" s="6">
        <v>1290.5899999999999</v>
      </c>
    </row>
    <row r="128" spans="1:6" x14ac:dyDescent="0.25">
      <c r="A128" s="14">
        <v>43123</v>
      </c>
      <c r="B128" s="5" t="s">
        <v>37</v>
      </c>
      <c r="C128" s="22" t="s">
        <v>116</v>
      </c>
      <c r="D128" s="5" t="s">
        <v>193</v>
      </c>
      <c r="E128" s="6">
        <v>500</v>
      </c>
    </row>
    <row r="129" spans="1:5" x14ac:dyDescent="0.25">
      <c r="A129" s="14">
        <v>43173</v>
      </c>
      <c r="B129" s="5" t="s">
        <v>36</v>
      </c>
      <c r="C129" s="22" t="s">
        <v>116</v>
      </c>
      <c r="D129" s="5" t="s">
        <v>38</v>
      </c>
      <c r="E129" s="6">
        <v>1290.5999999999999</v>
      </c>
    </row>
    <row r="130" spans="1:5" x14ac:dyDescent="0.25">
      <c r="A130" s="14">
        <v>43235</v>
      </c>
      <c r="B130" s="5" t="s">
        <v>36</v>
      </c>
      <c r="C130" s="22" t="s">
        <v>116</v>
      </c>
      <c r="D130" s="5" t="s">
        <v>194</v>
      </c>
      <c r="E130" s="6">
        <v>1290.5899999999999</v>
      </c>
    </row>
    <row r="131" spans="1:5" x14ac:dyDescent="0.25">
      <c r="A131" s="14">
        <v>43262</v>
      </c>
      <c r="B131" s="5" t="s">
        <v>40</v>
      </c>
      <c r="C131" s="22" t="s">
        <v>116</v>
      </c>
      <c r="D131" s="5" t="s">
        <v>195</v>
      </c>
      <c r="E131" s="6">
        <v>484</v>
      </c>
    </row>
    <row r="132" spans="1:5" x14ac:dyDescent="0.25">
      <c r="A132" s="14">
        <v>43292</v>
      </c>
      <c r="B132" s="5" t="s">
        <v>40</v>
      </c>
      <c r="C132" s="22" t="s">
        <v>116</v>
      </c>
      <c r="D132" s="5" t="s">
        <v>102</v>
      </c>
      <c r="E132" s="6">
        <v>625.16999999999996</v>
      </c>
    </row>
    <row r="133" spans="1:5" x14ac:dyDescent="0.25">
      <c r="A133" s="14">
        <v>43312</v>
      </c>
      <c r="B133" s="5" t="s">
        <v>103</v>
      </c>
      <c r="C133" s="22" t="s">
        <v>116</v>
      </c>
      <c r="D133" s="5" t="s">
        <v>196</v>
      </c>
      <c r="E133" s="6">
        <v>968</v>
      </c>
    </row>
    <row r="134" spans="1:5" x14ac:dyDescent="0.25">
      <c r="A134" s="14">
        <v>43312</v>
      </c>
      <c r="B134" s="5" t="s">
        <v>104</v>
      </c>
      <c r="C134" s="22" t="s">
        <v>116</v>
      </c>
      <c r="D134" s="5" t="s">
        <v>105</v>
      </c>
      <c r="E134" s="6">
        <v>15076</v>
      </c>
    </row>
    <row r="135" spans="1:5" x14ac:dyDescent="0.25">
      <c r="A135" s="14">
        <v>43334</v>
      </c>
      <c r="B135" s="5" t="s">
        <v>40</v>
      </c>
      <c r="C135" s="22" t="s">
        <v>116</v>
      </c>
      <c r="D135" s="5" t="s">
        <v>106</v>
      </c>
      <c r="E135" s="6">
        <v>625.16999999999996</v>
      </c>
    </row>
    <row r="136" spans="1:5" x14ac:dyDescent="0.25">
      <c r="A136" s="14">
        <v>43334</v>
      </c>
      <c r="B136" s="5" t="s">
        <v>62</v>
      </c>
      <c r="C136" s="22" t="s">
        <v>116</v>
      </c>
      <c r="D136" s="5" t="s">
        <v>107</v>
      </c>
      <c r="E136" s="6">
        <v>1178.81</v>
      </c>
    </row>
    <row r="137" spans="1:5" x14ac:dyDescent="0.25">
      <c r="A137" s="14">
        <v>43343</v>
      </c>
      <c r="B137" s="5" t="s">
        <v>108</v>
      </c>
      <c r="C137" s="22" t="s">
        <v>116</v>
      </c>
      <c r="D137" s="5" t="s">
        <v>109</v>
      </c>
      <c r="E137" s="6">
        <v>880</v>
      </c>
    </row>
    <row r="138" spans="1:5" x14ac:dyDescent="0.25">
      <c r="A138" s="14">
        <v>43348</v>
      </c>
      <c r="B138" s="5" t="s">
        <v>103</v>
      </c>
      <c r="C138" s="22" t="s">
        <v>116</v>
      </c>
      <c r="D138" s="5" t="s">
        <v>110</v>
      </c>
      <c r="E138" s="6">
        <v>847</v>
      </c>
    </row>
    <row r="139" spans="1:5" x14ac:dyDescent="0.25">
      <c r="A139" s="14">
        <v>43363</v>
      </c>
      <c r="B139" s="5" t="s">
        <v>40</v>
      </c>
      <c r="C139" s="22" t="s">
        <v>116</v>
      </c>
      <c r="D139" s="5" t="s">
        <v>111</v>
      </c>
      <c r="E139" s="6">
        <v>625.16999999999996</v>
      </c>
    </row>
    <row r="140" spans="1:5" x14ac:dyDescent="0.25">
      <c r="A140" s="14">
        <v>43363</v>
      </c>
      <c r="B140" s="5" t="s">
        <v>112</v>
      </c>
      <c r="C140" s="22" t="s">
        <v>116</v>
      </c>
      <c r="D140" s="5" t="s">
        <v>113</v>
      </c>
      <c r="E140" s="6">
        <v>726</v>
      </c>
    </row>
    <row r="141" spans="1:5" x14ac:dyDescent="0.25">
      <c r="A141" s="14">
        <v>43371</v>
      </c>
      <c r="B141" s="5" t="s">
        <v>103</v>
      </c>
      <c r="C141" s="22" t="s">
        <v>116</v>
      </c>
      <c r="D141" s="5" t="s">
        <v>114</v>
      </c>
      <c r="E141" s="15">
        <v>742</v>
      </c>
    </row>
    <row r="142" spans="1:5" x14ac:dyDescent="0.25">
      <c r="A142" s="14">
        <v>43376</v>
      </c>
      <c r="B142" s="5" t="s">
        <v>40</v>
      </c>
      <c r="C142" s="22" t="s">
        <v>126</v>
      </c>
      <c r="D142" s="5" t="s">
        <v>197</v>
      </c>
      <c r="E142" s="6">
        <v>625.16999999999996</v>
      </c>
    </row>
    <row r="143" spans="1:5" x14ac:dyDescent="0.25">
      <c r="A143" s="14">
        <v>43383</v>
      </c>
      <c r="B143" s="5" t="s">
        <v>127</v>
      </c>
      <c r="C143" s="22" t="s">
        <v>116</v>
      </c>
      <c r="D143" s="5" t="s">
        <v>198</v>
      </c>
      <c r="E143" s="6">
        <v>980.1</v>
      </c>
    </row>
    <row r="144" spans="1:5" x14ac:dyDescent="0.25">
      <c r="A144" s="14">
        <v>43417</v>
      </c>
      <c r="B144" s="5" t="s">
        <v>40</v>
      </c>
      <c r="C144" s="22" t="s">
        <v>126</v>
      </c>
      <c r="D144" s="5" t="s">
        <v>199</v>
      </c>
      <c r="E144" s="6">
        <v>625.16999999999996</v>
      </c>
    </row>
    <row r="145" spans="1:6" x14ac:dyDescent="0.25">
      <c r="A145" s="14">
        <v>43445</v>
      </c>
      <c r="B145" s="5" t="s">
        <v>40</v>
      </c>
      <c r="C145" s="22" t="s">
        <v>126</v>
      </c>
      <c r="D145" s="5" t="s">
        <v>200</v>
      </c>
      <c r="E145" s="6">
        <v>625.16999999999996</v>
      </c>
    </row>
    <row r="146" spans="1:6" x14ac:dyDescent="0.25">
      <c r="A146" s="14">
        <v>43447</v>
      </c>
      <c r="B146" s="5" t="s">
        <v>128</v>
      </c>
      <c r="C146" s="22" t="s">
        <v>116</v>
      </c>
      <c r="D146" s="5" t="s">
        <v>201</v>
      </c>
      <c r="E146" s="6">
        <v>1000</v>
      </c>
    </row>
    <row r="147" spans="1:6" x14ac:dyDescent="0.25">
      <c r="A147" s="14">
        <v>43455</v>
      </c>
      <c r="B147" s="5" t="s">
        <v>129</v>
      </c>
      <c r="C147" s="22" t="s">
        <v>116</v>
      </c>
      <c r="D147" s="5" t="s">
        <v>202</v>
      </c>
      <c r="E147" s="6">
        <v>556.99</v>
      </c>
    </row>
    <row r="148" spans="1:6" x14ac:dyDescent="0.25">
      <c r="A148" s="14">
        <v>43460</v>
      </c>
      <c r="B148" s="5" t="s">
        <v>130</v>
      </c>
      <c r="C148" s="22" t="s">
        <v>116</v>
      </c>
      <c r="D148" s="5" t="s">
        <v>203</v>
      </c>
      <c r="E148" s="6">
        <v>150</v>
      </c>
    </row>
    <row r="149" spans="1:6" x14ac:dyDescent="0.25">
      <c r="A149" s="14"/>
      <c r="B149" s="5"/>
      <c r="C149" s="21"/>
      <c r="D149" s="5"/>
      <c r="E149" s="9">
        <f>SUM(E127:E148)</f>
        <v>31711.699999999993</v>
      </c>
    </row>
    <row r="150" spans="1:6" x14ac:dyDescent="0.25">
      <c r="A150" s="14"/>
      <c r="B150" s="5"/>
      <c r="C150" s="21"/>
      <c r="D150" s="5"/>
      <c r="E150" s="15"/>
    </row>
    <row r="151" spans="1:6" x14ac:dyDescent="0.25">
      <c r="A151" s="32" t="s">
        <v>10</v>
      </c>
      <c r="B151" s="32"/>
      <c r="C151" s="32"/>
      <c r="D151" s="32"/>
      <c r="E151" s="32"/>
      <c r="F151" s="32"/>
    </row>
    <row r="152" spans="1:6" ht="32.25" customHeight="1" x14ac:dyDescent="0.25">
      <c r="A152" s="3" t="s">
        <v>0</v>
      </c>
      <c r="B152" s="30" t="s">
        <v>1</v>
      </c>
      <c r="C152" s="31"/>
      <c r="D152" s="4" t="s">
        <v>3</v>
      </c>
      <c r="E152" s="4" t="s">
        <v>2</v>
      </c>
    </row>
    <row r="153" spans="1:6" x14ac:dyDescent="0.25">
      <c r="A153" s="14">
        <v>43223</v>
      </c>
      <c r="B153" s="5" t="s">
        <v>41</v>
      </c>
      <c r="D153" s="5" t="s">
        <v>42</v>
      </c>
      <c r="E153" s="6">
        <v>2000</v>
      </c>
    </row>
    <row r="154" spans="1:6" x14ac:dyDescent="0.25">
      <c r="A154" s="14">
        <v>43223</v>
      </c>
      <c r="B154" s="5" t="s">
        <v>43</v>
      </c>
      <c r="D154" s="5" t="s">
        <v>44</v>
      </c>
      <c r="E154" s="6">
        <v>2000</v>
      </c>
    </row>
    <row r="155" spans="1:6" x14ac:dyDescent="0.25">
      <c r="A155" s="12"/>
      <c r="E155" s="9">
        <f>SUM(E153:E154)</f>
        <v>4000</v>
      </c>
    </row>
    <row r="160" spans="1:6" x14ac:dyDescent="0.25">
      <c r="D160" s="6"/>
    </row>
  </sheetData>
  <mergeCells count="19">
    <mergeCell ref="A1:E1"/>
    <mergeCell ref="A3:F3"/>
    <mergeCell ref="A46:F46"/>
    <mergeCell ref="A107:F107"/>
    <mergeCell ref="A2:E2"/>
    <mergeCell ref="B4:C4"/>
    <mergeCell ref="B14:C14"/>
    <mergeCell ref="B15:C15"/>
    <mergeCell ref="B16:C16"/>
    <mergeCell ref="B152:C152"/>
    <mergeCell ref="A70:F70"/>
    <mergeCell ref="A125:F125"/>
    <mergeCell ref="A151:F151"/>
    <mergeCell ref="B19:C19"/>
    <mergeCell ref="B20:C20"/>
    <mergeCell ref="B21:C21"/>
    <mergeCell ref="B22:C22"/>
    <mergeCell ref="B23:C23"/>
    <mergeCell ref="B25:C2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2019-02-04T10:49:24Z</dcterms:modified>
</cp:coreProperties>
</file>