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/>
  </bookViews>
  <sheets>
    <sheet name="Facturas por Proveedores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E320" i="1" l="1"/>
  <c r="E272" i="1" l="1"/>
  <c r="E96" i="1" l="1"/>
  <c r="E68" i="1"/>
  <c r="E328" i="1"/>
  <c r="E256" i="1" l="1"/>
  <c r="E112" i="1"/>
  <c r="E92" i="1"/>
  <c r="E80" i="1"/>
  <c r="E64" i="1"/>
  <c r="E49" i="1"/>
  <c r="E33" i="1"/>
  <c r="E18" i="1"/>
  <c r="E322" i="1" l="1"/>
</calcChain>
</file>

<file path=xl/sharedStrings.xml><?xml version="1.0" encoding="utf-8"?>
<sst xmlns="http://schemas.openxmlformats.org/spreadsheetml/2006/main" count="1646" uniqueCount="372">
  <si>
    <t>Fecha Factura</t>
  </si>
  <si>
    <t>Proveedor</t>
  </si>
  <si>
    <t>Concepto</t>
  </si>
  <si>
    <t>Fecha Actividad</t>
  </si>
  <si>
    <t>Importe Factura</t>
  </si>
  <si>
    <t>BALYMA SERVICIOS INTEGRALES SL</t>
  </si>
  <si>
    <t>Diciembre 2017</t>
  </si>
  <si>
    <t>ELECNOR SA</t>
  </si>
  <si>
    <t>CRISTALERIAS TORRELODONES, SA</t>
  </si>
  <si>
    <t>Suministros Varios:Taburete</t>
  </si>
  <si>
    <t>Enero</t>
  </si>
  <si>
    <t>AUTOCARES CASANZ, SL</t>
  </si>
  <si>
    <t>Transporte SC mayores Palacio Real 16 Enero</t>
  </si>
  <si>
    <t>16 Enero</t>
  </si>
  <si>
    <t>GONZALEZ GONZALEZ, ELENA</t>
  </si>
  <si>
    <t>Taller de Bolillos</t>
  </si>
  <si>
    <t>ZUAZU SALVADOR, SANTIAGO</t>
  </si>
  <si>
    <t>Taller de Yoga</t>
  </si>
  <si>
    <t>INTEGRA MGSI CEE SL</t>
  </si>
  <si>
    <t>MARTIN GARCIA, ALFONSO</t>
  </si>
  <si>
    <t>CENTRO DE ESPECIALIDADES MEDICAS FAMED, S.L.</t>
  </si>
  <si>
    <t>Vales Podologia</t>
  </si>
  <si>
    <t>ALFA REHABILITACION (ALCARAZ, VERONICA)</t>
  </si>
  <si>
    <t>THE SPEAKING CENTRE, SL</t>
  </si>
  <si>
    <t>Taller de Aleman</t>
  </si>
  <si>
    <t>GALP ENERGIA ESPAÑA SAU</t>
  </si>
  <si>
    <t>Noviembre 2017</t>
  </si>
  <si>
    <t>BOOK AND BALL, S.L. (LEGO EDUCATION)</t>
  </si>
  <si>
    <t>Taller de Robotica</t>
  </si>
  <si>
    <t>SCHOLL MONJAS, JOSE MARIA</t>
  </si>
  <si>
    <t>Taller de Pilates</t>
  </si>
  <si>
    <t>LIU ZHANG, XIAO DA</t>
  </si>
  <si>
    <t>Taller de Taichi</t>
  </si>
  <si>
    <t>PAPELERIA ALMEZ SA</t>
  </si>
  <si>
    <t>LAS ALAMEDILLAS ASOCIACION DE EDUCADORES</t>
  </si>
  <si>
    <t>Programa Prev consumos y otros riesgos. PNsP Educ Calle</t>
  </si>
  <si>
    <t>Taller de Frances</t>
  </si>
  <si>
    <t>ZOREDA GARCIA, Mª ENCARNACION</t>
  </si>
  <si>
    <t>Febrero</t>
  </si>
  <si>
    <t>GUTIERREZ SANCHEZ, SANDRA</t>
  </si>
  <si>
    <t>Monografico EF: Yoga en Familia 20 de Enero</t>
  </si>
  <si>
    <t>20 Enero</t>
  </si>
  <si>
    <t>SAINZ BENITEZ DE LUGO, PILAR</t>
  </si>
  <si>
    <t>Taller de Redescubrir el Arte</t>
  </si>
  <si>
    <t>Taller de Redescubrir la Historia</t>
  </si>
  <si>
    <t>Transporte SC mayores a Toledo 9 de Febrero</t>
  </si>
  <si>
    <t>9 Febrero</t>
  </si>
  <si>
    <t>ARTE 19 S.L.</t>
  </si>
  <si>
    <t>Cables y Ganchos para cuadros Exposiciones</t>
  </si>
  <si>
    <t>FABUEL SANTOS, MARTA</t>
  </si>
  <si>
    <t>Taller de Pintura decorativa muebles</t>
  </si>
  <si>
    <t>DELFO DESARROLLO LABORAL Y FORMACION S.L.</t>
  </si>
  <si>
    <t>Monografico EF: ITV emocional para padres y madres</t>
  </si>
  <si>
    <t>29 Enero y 12 Febrero</t>
  </si>
  <si>
    <t>Taller de Ingles</t>
  </si>
  <si>
    <t>MELERO GARCIA, ADOLFO (EL QUIOSCO DEL BULEVAR)</t>
  </si>
  <si>
    <t>Cena para 25 personas del grupo Teatro Yeses 8 de Marzo</t>
  </si>
  <si>
    <t>8 Marzo</t>
  </si>
  <si>
    <t>Transporte SC mayores: Paseo por Madrid (Conde Duque) 14 Marzo</t>
  </si>
  <si>
    <t>14 Marzo</t>
  </si>
  <si>
    <t>FANTASIA EXTRAESCOLARES, SL</t>
  </si>
  <si>
    <t>Cuidados Infantiles Monograficos EF 1er Trim</t>
  </si>
  <si>
    <t>Ene-Mar</t>
  </si>
  <si>
    <t>LEON ALARCON, SILVIA</t>
  </si>
  <si>
    <t>Monografico EF: Musica en Familia 26 Febrero</t>
  </si>
  <si>
    <t>26 Febrero</t>
  </si>
  <si>
    <t>Marzo</t>
  </si>
  <si>
    <t>Sustitucion Sist Iluminacion Edificio Serv Sociales</t>
  </si>
  <si>
    <t>Febrero y Marzo</t>
  </si>
  <si>
    <t>Programa Prev consumos y otros riesgos.PNsP Educ Calle</t>
  </si>
  <si>
    <t>REPROGRAFIA ZOCO 16 SL</t>
  </si>
  <si>
    <t>1000 unidades de Talonarios tickes transporte urbano mayores</t>
  </si>
  <si>
    <t>Abril</t>
  </si>
  <si>
    <t>2018</t>
  </si>
  <si>
    <t>Transporte SC mayores:El Escorial 19 Abril</t>
  </si>
  <si>
    <t>19 Abril</t>
  </si>
  <si>
    <t>GARCIA DE VEGA, JOSE IGNACIO</t>
  </si>
  <si>
    <t>Taller de Organización y Planificacion para Mejorar Resultados academicos</t>
  </si>
  <si>
    <t>Marzo y Abril</t>
  </si>
  <si>
    <t>GAS NATURAL SERVICIOS SDG S.A.</t>
  </si>
  <si>
    <t>Octubre 2017</t>
  </si>
  <si>
    <t>Transporte SC mayores:Morata de Tajuña 7 de Mayo</t>
  </si>
  <si>
    <t>7 Mayo</t>
  </si>
  <si>
    <t>AMIGOS DE LA TIERRA</t>
  </si>
  <si>
    <t>Subvencion Convocatoria ONG´S 2016-2018</t>
  </si>
  <si>
    <t>Año 2018</t>
  </si>
  <si>
    <t>ASOCIACION GLOBAL HUMANITARIA</t>
  </si>
  <si>
    <t>FUNDACION AGUA DE COCO</t>
  </si>
  <si>
    <t>MEDICOS MUNDI NAVARRA ARAGON MADRID</t>
  </si>
  <si>
    <t>AYUDEMOS A UN NIÑO</t>
  </si>
  <si>
    <t>Mayo</t>
  </si>
  <si>
    <t>MARTE BCN COMUNICACIÓN SL</t>
  </si>
  <si>
    <t>Impresión 500 Revistas Torreporter@s</t>
  </si>
  <si>
    <t>Transporte SC mayores:Tordesillas 5 de Junio</t>
  </si>
  <si>
    <t>5 Junio</t>
  </si>
  <si>
    <t>RODRIGUEZ MARTIN, JOAQUIN- CLUB TORRE 72</t>
  </si>
  <si>
    <t>Servicio de Catering Encuentro de Emprendedoras 14 Junio</t>
  </si>
  <si>
    <t>14 Junio</t>
  </si>
  <si>
    <t>MONTAJES JEP SL</t>
  </si>
  <si>
    <t>Instalacion cableado Red voz/datos puestos Administracion</t>
  </si>
  <si>
    <t>Junio</t>
  </si>
  <si>
    <t>PSICODIS ORIENTACION Y APOYO</t>
  </si>
  <si>
    <t>Jornada Familia y Discapacidad</t>
  </si>
  <si>
    <t>19 Junio</t>
  </si>
  <si>
    <t>MOLINA CORTES, FERNANDO</t>
  </si>
  <si>
    <t>Diseño  Retoque de fotos y maquetacion revista Torreporter@s</t>
  </si>
  <si>
    <t>Taller de Redescubrir la Histoira</t>
  </si>
  <si>
    <t>ARTE FLORAL IRIS</t>
  </si>
  <si>
    <t>3 Ramos de flores VII Encuentro de Emprendedoras</t>
  </si>
  <si>
    <t>Cuidados Infantiles Monograficos EF 2º Trim</t>
  </si>
  <si>
    <t>Abril-Jun</t>
  </si>
  <si>
    <t>GRUPO CRECE, DESARROLLO PERSONAL Y PROFESIONAL</t>
  </si>
  <si>
    <t>Monografico EF:Hablar de Sexo niños menores 10 años 12 marzo</t>
  </si>
  <si>
    <t>12 Marzo</t>
  </si>
  <si>
    <t>Monografico EF:Halara de Sexo niños mayores 10 años,Flamenco en Familia 23 Abril y Berrinches 14 Mayo</t>
  </si>
  <si>
    <t>16 y 23 Abril y 14 Mayo</t>
  </si>
  <si>
    <t>Julio</t>
  </si>
  <si>
    <t>Febrero 2018</t>
  </si>
  <si>
    <t>Marzo 2018</t>
  </si>
  <si>
    <t>Enero 2018</t>
  </si>
  <si>
    <t>Servicio Educacion de Calle en Torre Julio</t>
  </si>
  <si>
    <t>MAGDALENA CASTILLO E HIJOS</t>
  </si>
  <si>
    <t>Agosto</t>
  </si>
  <si>
    <t>GALVEZ MUGICA, ELENA</t>
  </si>
  <si>
    <t>Enero a Agosto</t>
  </si>
  <si>
    <t>ASOCIACION LGTB ARCOPOLI</t>
  </si>
  <si>
    <t>Subvencion 2018</t>
  </si>
  <si>
    <t>RESIDENCIA Sª Mª DE LOS ANGELES</t>
  </si>
  <si>
    <t>Abril 2018</t>
  </si>
  <si>
    <t>Septiembre</t>
  </si>
  <si>
    <t>FARMACIA GALVEZ CB</t>
  </si>
  <si>
    <t>Enero a Mayo</t>
  </si>
  <si>
    <t>Transporte SC mayores:La Granja 17 Octubre</t>
  </si>
  <si>
    <t>17 Octubre</t>
  </si>
  <si>
    <t>Octubre</t>
  </si>
  <si>
    <t>IDEAS COLECTIVAS, SL</t>
  </si>
  <si>
    <t>Suministro Pizarra blanca magnetica Sala Valoracion</t>
  </si>
  <si>
    <t>ACTIVIDADES DE EDUCACION CULTURA Y OCIO SL. EDUCO ACTIVIDADES</t>
  </si>
  <si>
    <t>ASOCIACION CULTURAL CIBELES</t>
  </si>
  <si>
    <t>Taller de Informatica</t>
  </si>
  <si>
    <t>Monografico EF: Estableciendo Vinculos con los mas peques a traves de la musica</t>
  </si>
  <si>
    <t>24 Septiembre</t>
  </si>
  <si>
    <t>Transporte SC mayores: Madrid 13 Noviembre</t>
  </si>
  <si>
    <t>13 Noviembre</t>
  </si>
  <si>
    <t>Taller de Flamenco</t>
  </si>
  <si>
    <t>PEDRERO VIVER, MIGUEL ANGEL</t>
  </si>
  <si>
    <t>Suministro de 2 Estores enrollables Sala Valoracion</t>
  </si>
  <si>
    <t>Noviembre</t>
  </si>
  <si>
    <t>MASCARAY OLIVERA, SILVIA</t>
  </si>
  <si>
    <t>Espectaculo de Narracion y Musica en Femenino y Plural. 25 N</t>
  </si>
  <si>
    <t>23 Noviembre</t>
  </si>
  <si>
    <t>ALBORADA EVENTOS MUSICALES, S.L.</t>
  </si>
  <si>
    <t>Homenaje victimas de violencia contra las mujeres 25 N</t>
  </si>
  <si>
    <t>25 Noviembre</t>
  </si>
  <si>
    <t>Cuidados Infantiles Monograficos EF 4º Trim</t>
  </si>
  <si>
    <t>Oct-Dic</t>
  </si>
  <si>
    <t>Suministros Varios: 3 Radiadores Aceite</t>
  </si>
  <si>
    <t>Diciembre</t>
  </si>
  <si>
    <t>Suministros Varios: 1 Radiador aceite</t>
  </si>
  <si>
    <t>Transporte SC mayores: La Almudena 14 Dic</t>
  </si>
  <si>
    <t>14 Diciembre</t>
  </si>
  <si>
    <t>CATASA FACILITY SERVICES, SL</t>
  </si>
  <si>
    <t>Cocktail Homenaje a los Voluntarios Dia Voluntariado</t>
  </si>
  <si>
    <t>PARADA TORRES, ENRIQUE</t>
  </si>
  <si>
    <t>Monografico EF: Como hacer frente al No me da la Vida</t>
  </si>
  <si>
    <t>26 Noviembre</t>
  </si>
  <si>
    <t>TEXTIL CENTRAL DE REGALOS SL</t>
  </si>
  <si>
    <t>6000 Bolsas Campaña de Emprendimiento Femenino para el Comercio Local</t>
  </si>
  <si>
    <t>Conferencias 16 Nov 1ª Guerra y 14 Dic Palestina</t>
  </si>
  <si>
    <t>16 Nov y 14 Dic</t>
  </si>
  <si>
    <t>Pto. Adjudicación</t>
  </si>
  <si>
    <t>SERVICIOS SOCIALES 2310</t>
  </si>
  <si>
    <t>2310-21300 Reparación y mantenimiento maquinaria, instalaciones y utillaje</t>
  </si>
  <si>
    <t>CUADRO DE GASTOS DE SERVICIOS SOCIALES TOTAL 2018</t>
  </si>
  <si>
    <t>2310-22001 Prensa, Revistas, libros y otras publicaciones</t>
  </si>
  <si>
    <t>PrAbier-Procedimiento Abierto</t>
  </si>
  <si>
    <t>AdDirec-Adjudicación Directa</t>
  </si>
  <si>
    <t>2310-22100 Suministro energía eléctrica</t>
  </si>
  <si>
    <t>NATURGY IBERIA SA</t>
  </si>
  <si>
    <t>2310-22103 Combustible y carburantes</t>
  </si>
  <si>
    <t>2310-22106 Productos farmacéuticos y material sanitario</t>
  </si>
  <si>
    <t>Productos de Farmacia para Ayudas de Emergencia Social</t>
  </si>
  <si>
    <t>2310-22699 Otros gastos diversos</t>
  </si>
  <si>
    <t>2310-22199 Otros Suministros</t>
  </si>
  <si>
    <t>2310-22300 Transportes</t>
  </si>
  <si>
    <t>2310-22700 Limpieza y Aseo</t>
  </si>
  <si>
    <t>2310-22799 Otros trabajos realizados por otras empresas y profesionales</t>
  </si>
  <si>
    <t>FACTURA SEDE 06302000001417F FACTURA CORRESPONDIENTE AL SERVICIO REALIZADO EN LAS INSTALACIONES DE - CENTRO DE SERVICIOS</t>
  </si>
  <si>
    <t>PrAbier - Procedimiento Abierto</t>
  </si>
  <si>
    <t>ASOCIACION DE EDUCADORES LAS ALAMEDILLAS</t>
  </si>
  <si>
    <t>FACTURA  SEDE 17183  PREVENCION DE CONSUMOS Y OTROS RIESGOS MES DICIEMBRE</t>
  </si>
  <si>
    <t>PrNegSP - Procedimiento Negociado Sin Publicidad</t>
  </si>
  <si>
    <t>FACTURA  SEDE 18013  PREVENCION DE CONSUMOS Y OTROS RIESGOS MES DE ENERO</t>
  </si>
  <si>
    <t>GONZALEZ GONZALEZ MARIA ELENA</t>
  </si>
  <si>
    <t>FACTURA 02/2018  ESCUELA ENCAJE DE BOLILLOS MES ENERO</t>
  </si>
  <si>
    <t>FACTURA 0001/2018 TALLER DE YOGA EN FAMILIA DESARROLLADO EL 20 DE ENERO</t>
  </si>
  <si>
    <t>AdDirec - Adjudicación Directa</t>
  </si>
  <si>
    <t>FACTURA SEDE 06302000000118F CONSERJERIA SERVICIOS SOCIALES MES DE ENERO DE 2018</t>
  </si>
  <si>
    <t>FACTURA 0003 CLASES PILATES MES ENERO</t>
  </si>
  <si>
    <t>XIAO DA LIU ZHANG</t>
  </si>
  <si>
    <t>FACTURA T-0118  CLASES DE TAI CHI MES ENERO</t>
  </si>
  <si>
    <t>BOOK AND BALL SL</t>
  </si>
  <si>
    <t>FACTURA 201882  ACTIVIDAD ROBOTICA PARA MAYORES MES ENERO</t>
  </si>
  <si>
    <t>THE SPEAKING CENTER, S.L.-CANTERBURY</t>
  </si>
  <si>
    <t>FACTURA 033/2018  FORMACION LENGUA FRANCESA MES ENERO</t>
  </si>
  <si>
    <t>FACTURA 032/2018  FORMACION LENGUA ALEMANA MES ENERO</t>
  </si>
  <si>
    <t>FACTURA 031/2018  FORMACION LENGUA INGLESA MES DE ENERO</t>
  </si>
  <si>
    <t>FACTURA 35  CLASES DE YOGA MES ENERO</t>
  </si>
  <si>
    <t>SAINZ BENITEZ DE LUGO PILAR</t>
  </si>
  <si>
    <t>FACTURA 1 TALLER ""DESCUBRIR EL ARTE"" SESIONES ENERO</t>
  </si>
  <si>
    <t>FACTURA 2  TALLER ""REDESCUBRIR LA HISTORIA"" SESIONES ENERO</t>
  </si>
  <si>
    <t>DELFO DESARROLLO LABORAL Y FORMACION SL</t>
  </si>
  <si>
    <t>FACTURA  SEDE 18 REALIZACION ESCUELA DE FAMILIA ""ITV EMOCIONAL PARA PADRES Y MADRES""</t>
  </si>
  <si>
    <t>FACTURA 0752/2017  TALLER DE PINTURA DECORATIVA PARA MAYORES</t>
  </si>
  <si>
    <t>FACTURA SEDE 18028 PROGRAMA PREVENCION DE CONSUMOS Y OTROS RIESGOS MES DE FEBRERO</t>
  </si>
  <si>
    <t>FACTURA 2018L4  ACTIVIDAD ROBOTICA PARA MAYORES DE 65 MES DE FEBRERO</t>
  </si>
  <si>
    <t>FACTURA 04/2018  ESCUELA ENCAJE DE BOLILLOS MES DE FEBRERO</t>
  </si>
  <si>
    <t>FACTURA SEDE 06302000000218F CORRESPONDIENTE AL SERVICIO REALIZADO EN LAS INSTALACIONES SERVICIOS SOCIALES MES DE FEBRER</t>
  </si>
  <si>
    <t>FACTURA 0004  CLASES PILATES MES FEBRERO</t>
  </si>
  <si>
    <t>FACTURA 062/2018  FORMACION LENGUA INGLESA MES FEBRERO</t>
  </si>
  <si>
    <t>FACTURA 063/2018  FORMACION LENGUA ALEMANA MES DE FEBRERO</t>
  </si>
  <si>
    <t>FACTURA 064/2018 FORMACION LENGUA FRANCESA MES FEBRERO</t>
  </si>
  <si>
    <t>FACTURA T-0218 CLASES DE TAI CHI MES DE FEBRERO</t>
  </si>
  <si>
    <t>FACTURA 36  TALLER DE YOGA PARA MAYORES MES DE FEBERO</t>
  </si>
  <si>
    <t>FACTURA 4  TALLER ""REDESCUBRIR LA HISTORIA"" SESIONES FEBRERO</t>
  </si>
  <si>
    <t>FACTURA 3  TALLER ""DESCUBRIR EL ARTE"" MES DE FEBRERO</t>
  </si>
  <si>
    <t>FACTURA SEDE 49 SERVICIO GUARDERIA  ( TASA ESPECIAL: EXENTO ART 20,1,8 Y 9 DE LA LEY 37/1992 DE DICIEMBRE DEL IVA)</t>
  </si>
  <si>
    <t>FACTURA 6  MUSICA EN FAMILIA CON LOS MAS PEQUES</t>
  </si>
  <si>
    <t>MELERO GARCIA ADOLFO</t>
  </si>
  <si>
    <t>FACTURA 4/18  GRUPO DE TEATRO YESES DEL 8 DE MARZO</t>
  </si>
  <si>
    <t>FACTURA 0754/2018  TALLER DE PINTURA DECORATIVA PARA MAYORES ( 3 LUNES DE MARZO)</t>
  </si>
  <si>
    <t>FACTURA 06/2018  TALLER DE BOLILLOS MES DE MARZO</t>
  </si>
  <si>
    <t>FACTURA  SEDE 18044  PREVENCION DE CONSUMOS Y OTROS RIESGOS MES DE MARZO</t>
  </si>
  <si>
    <t>FACTURA 2018L6 ACTIVIDAD ROBOTICA PARA MAYORES MES MARZO</t>
  </si>
  <si>
    <t>FACTURA 0753/2018  TALLER PINTURA DECORATIVA PARA MAYORES 4 LUNES DE FEBRERO</t>
  </si>
  <si>
    <t>FACTURA SEDE 06302000000318F FACTURA CORRESPONDIENTE AL SERVICIO REALIZADO EN LAS INSTALACIONES DE - CENTRO DE SERVICIOS</t>
  </si>
  <si>
    <t>REPROGRAFIA ZOCO 16, S.L.</t>
  </si>
  <si>
    <t>FACTURAS 22222  CONCEPTO TALONARIOS DE TICKETES</t>
  </si>
  <si>
    <t>FACTURA 0007  CLASES DE PILATES MES DE MARZO</t>
  </si>
  <si>
    <t>FACTURA T-0318  CLASES DE TAICHI MES DE MARZO</t>
  </si>
  <si>
    <t>FACTURA 085/2018 FORMACION LENGUA INGLESA MES DE MARZO</t>
  </si>
  <si>
    <t>FACTURA 086/2018 FORMACION LENGUA FRANCESA MES DE MARZO</t>
  </si>
  <si>
    <t>FACTURA 087/2018 FORMACION LENGUA ALEMANA MES DE MARZO</t>
  </si>
  <si>
    <t>FACTURA 13  TALLER REDESCUBRIR LA HISTORIA SESIONES MARZO</t>
  </si>
  <si>
    <t>FACTURA 12 TALLER DESCUBRIR EL ARTE SESIONES MARZO</t>
  </si>
  <si>
    <t>FACTURA 37  CLASES DE YOGA MES DE MARZO</t>
  </si>
  <si>
    <t>FACTURA 2018-0001  TALLER ORGANIZACION Y PLANIFICACION PARA MEJORAR LOS RESULTADOS ACADEMICOS</t>
  </si>
  <si>
    <t>FACTURA 08/2018  TALLER ENCAJE DE BOLILLOS MES DE ABRIL</t>
  </si>
  <si>
    <t>FACTURA SEDE 06302000000418F SERVICIO REALIZADO EN LAS INSTALACIONES DE - CENTRO DE SERVICIOS SOCIALES - DURANTE EL MES</t>
  </si>
  <si>
    <t>PREVENCION DE CONSUMOS Y OTROS RIESGOS MES DE ABRIL</t>
  </si>
  <si>
    <t>FACTURA 2018L9 CONCEPTO ACTIVIDAD DE ROBOTICA</t>
  </si>
  <si>
    <t>FACTURA 0010  CONCEPTO CLASES PILATES ABRIL</t>
  </si>
  <si>
    <t>FACTURA T-0418 CONCEPTO: CLASES TAICHI ABRIL</t>
  </si>
  <si>
    <t>FACTURA 38 CONCEPTO CLASES DE YOGA ABRIL</t>
  </si>
  <si>
    <t>FACTURA 0755/2018  TALLER PINTURA DECORATIVA PARA MAYORES</t>
  </si>
  <si>
    <t>FACTURA 132/2018  FORMACION LENGUA INGLESA MES ABRIL</t>
  </si>
  <si>
    <t>FACTURA 133/2018  FORMACION LENGUIA FRANCESA MES MAYO</t>
  </si>
  <si>
    <t>FACTURA 134/2018  FORMACION LENGUA ALEMANA MES ABRIL</t>
  </si>
  <si>
    <t>FACTURA 10/2018  ESCUELA ENCAJE BOLILLOS MES MAYO</t>
  </si>
  <si>
    <t>FACTURA 14  TALLER DESCUBRIR EL ARTE SESIONES DE ABRIL</t>
  </si>
  <si>
    <t>FACTURA 15  TALLER REDESCUBRIR LA HISTORIA SESIONES ABRIL</t>
  </si>
  <si>
    <t>FACTURA SEDE 18079  PREVENCION DE CONSUMOS Y OTROS RIESGOS MES DE MAYO</t>
  </si>
  <si>
    <t>FACTURA SEDE 06302000000518F  SERVICIO REALIZADO EN LAS INSTALACIONES DE - CENTRO DE SERVICIOS SOCIALES - DURANTE EL MES</t>
  </si>
  <si>
    <t>FACTURA 0013 CLASES DE PILATES MES DE MAYO</t>
  </si>
  <si>
    <t>FACTURA T-0518  CLASES DE TAI CHI MES DE MAYO</t>
  </si>
  <si>
    <t>FACTURA 2018L11  ACTIVIDAD ROBOTICA PARA MAYORES MES DE MAYO</t>
  </si>
  <si>
    <t>FACTURA 153/2018  FORMACION LENGUA INGLESA MES DE MAYO</t>
  </si>
  <si>
    <t>FACTURA 154/2018  FORMACION LENGUA FRANCESA MES DE MAYO</t>
  </si>
  <si>
    <t>FACTURA 155/2018 FORMACION LENGUA ALEMANA MES DE MAYO</t>
  </si>
  <si>
    <t>FACTURA 39  CLASES DE YOGA MES DE MAYO</t>
  </si>
  <si>
    <t>FACTURA 17  TALLER REDESCUBRIR LA HISTORIA MES DE MAYO</t>
  </si>
  <si>
    <t>FACTURA 0756/2018  TALLER DE PINTURA DECORATIVA PARA MAYORES</t>
  </si>
  <si>
    <t>MARTE BCN COMUNICACION SL</t>
  </si>
  <si>
    <t>FACTURA 180.568  IMPRESION 500 REVISTAS TORREPORTEROS</t>
  </si>
  <si>
    <t>RODRIGUEZ MARTIN, JOAQUIN - CLUB TORRE-72</t>
  </si>
  <si>
    <t>FACTURA 1  VINO ESPAÑOL ASUNTOS SOCIALES</t>
  </si>
  <si>
    <t>FACTURA 16  TALLER DESCUBRIR EL ARTE MES DE MAYO</t>
  </si>
  <si>
    <t>FACTURA  SEDE 123  SERVICIO DE GUARDERIA</t>
  </si>
  <si>
    <t>FACTURA 480  JORNADA FAMILIA Y DISCAPACIDAD EL 19 DE JULIO</t>
  </si>
  <si>
    <t>FACTURA 18  TALLER REDESCUBRIR LA HISTORIA MES JUNIO</t>
  </si>
  <si>
    <t>FACTURA 20  TALLER DESCUBRIR EL ARTE SESIONES JUNIO</t>
  </si>
  <si>
    <t>FACTURA T-0618  CLASES DE TAI CHI MES DE JUNIO</t>
  </si>
  <si>
    <t>FACTURA 2018L12  ACTIVIDAD ROBOTICA PARA MAYORES MES DE JUNIO</t>
  </si>
  <si>
    <t>FACTURA 40  CLASES DE YOGA MES DE JUNIO</t>
  </si>
  <si>
    <t>FACTURA  SEDE 18095  PROGRAMA DE PREVENCIÓN DE CONSUMOS Y OTROS RIESGOS MES DE JUNIO</t>
  </si>
  <si>
    <t>FACTURA 12/2018  TALLER ENCAJE DE BOLILLOS MES DE MAYO</t>
  </si>
  <si>
    <t>FACTURA 165/2018 FORMACION LENGUA ALEMANA MES JUNIO</t>
  </si>
  <si>
    <t>FACTURA 166/2018  FORMACION LENGUA FRANCESA MES JUNIO</t>
  </si>
  <si>
    <t>FACTURA 167/2018  FORMACION LENGUA INGLESA MES JUNIO</t>
  </si>
  <si>
    <t>FACTURA 0757/2018  TALLER DE PINTURA DECORATIVA PARA MAYORES 3 LUNES DE JUNIO</t>
  </si>
  <si>
    <t>FACTURA 02/2018  RETOQUE FOTOS, DISEÑO GRAFICO Y MAQUETACION REVISTA TORREPORTEROS</t>
  </si>
  <si>
    <t>FACTURA  SEDE E11/2018  MONOGRAFICOS HABLAR DE SEXO CON NIÑOS MENORES DE 10 AÑOS</t>
  </si>
  <si>
    <t>FACTURA  SEDE E16/2018  MONOGRAFICOS ESCUELA FAMILIA 2º TRIMESTRE</t>
  </si>
  <si>
    <t>ACTURA SEDE 06302000000718F AL SERVICIO REALIZADO EN LAS INSTALACIONES DE - CENTRO DE SERVICIOS SOCIALES - DURANTE EL ME</t>
  </si>
  <si>
    <t>FACTURA SEDE 06302000000618F  SERVICIO REALIZADO EN LAS INSTALACIONES DE - CENTRO DE SERVICIOS SOCIALES - DURANTE EL MES</t>
  </si>
  <si>
    <t>REGISTRO DE FACTURA POR LA SEDE1 8107 EDUCACION DE CALLE EN TORRELODONES JULIO</t>
  </si>
  <si>
    <t>FACTURA SEDE 06302000000818F FACTURA CORRESPONDIENTE AL SERVICIO REALIZADO EN LAS INSTALACIONES DE - CENTRO DE SERVICIOS</t>
  </si>
  <si>
    <t>FACTURA SEDE 06302000000918F FACTURA CORRESPONDIENTE AL SERVICIO REALIZADO EN LAS INSTALACIONES DE - CENTRO DE SERVICIOS</t>
  </si>
  <si>
    <t>FACTURA SEDE 18138  PREVENCION DE CONSUMOS Y OTROS RIESGOS MES OCTUBRE</t>
  </si>
  <si>
    <t>FACTURA 41  CLASES YOGA MES OCTUBRE</t>
  </si>
  <si>
    <t>FACTURA SEDE 250  TALLER DE INFORMATICA MES DE OCTUBRE</t>
  </si>
  <si>
    <t>FACTURA SEDE 257 TALLER DE INFORMATICA MES NOVIEMBRE TOTAL 30 HORAS</t>
  </si>
  <si>
    <t>FACTURA SEDE 18156 PREVENCION DE CONSUMOS Y OTROS RIESGOS MES NOVIEMBRE 2018</t>
  </si>
  <si>
    <t>FACTURA 14/2018  ESCUELA ENCAJE BOLILLOS MES OCTUBRE</t>
  </si>
  <si>
    <t>FACTURA SEDE 06302000001018F  SERVICIO REALIZADO EN LAS INSTALACIONES DE - CENTRO DE SERVICIOS SOCIALES -  MES DE OCTUBR</t>
  </si>
  <si>
    <t>FACTURA SEDE 06302000001118F  SERVICIO REALIZADO EN LAS INSTALACIONES DE - CENTRO DE SERVICIOS SOCIALES - DURANTE EL MES</t>
  </si>
  <si>
    <t>FACTURA 15  ESTABLECIENTO VINCLOS SON LOS MAS PEQUES A TRAVES DE LA MUSICA</t>
  </si>
  <si>
    <t>FACTURA 2018/11 ESPECTACULO DE NARRACION Y MUSICA EN FEMENINO Y PLURAL PARA PUBLICO ADULTO 23/11/2018</t>
  </si>
  <si>
    <t>FACTURA 32  TALLER DESCUBRIR EL ARTE SESIONES DE OCTUBRE</t>
  </si>
  <si>
    <t>FACTURA 31   TALLER REDESCUBRIR LA HISTORIA SESIONES OCTUBRE</t>
  </si>
  <si>
    <t>FACTURA 228/2018  FORMACION LENGUA ALEMANA MES OCTUBRE</t>
  </si>
  <si>
    <t>FACTURA 229/2018  FORMACION LENGUA FRANCESA MES OCTUBRE</t>
  </si>
  <si>
    <t>FACTURA 230/2018  FORMACION LENGUA INGLESA MES OCTUBRE</t>
  </si>
  <si>
    <t>FACTURA 42 CLASES TALLER DE YOGA PARA MAYORES MES NOVIEMBRE 2018</t>
  </si>
  <si>
    <t>ACTIVIDADES DE EDUCACION, CULTURA Y OCIO SLL</t>
  </si>
  <si>
    <t>FACTURA SEDE 2261  TALLER DE PILATES EN EL CENTRO DE SERVICIOS SOCIALES MES DE OCTUBRE DE 2018</t>
  </si>
  <si>
    <t>FACTURA SEDE 2255  HORAS IMPARTIDAS DEL TALLER DE TAI - CHI  MES DE OCTUBRE DE 2018</t>
  </si>
  <si>
    <t>FACTURA SEDE 2256  TALLER DE FLAMENCO SERVICIOS SOCIALES  MES DE OCTUBRE DE 2018</t>
  </si>
  <si>
    <t>ALBORADA EVENTOS MUSICALES</t>
  </si>
  <si>
    <t>FACTURA ALB0048-18 MONTAJE EVENTO 25/11/2018 POR LAS VICTIMAS DE VIOLENCIA DE GENERO</t>
  </si>
  <si>
    <t>FACTURA SEDE 262 SERVICIO DE GUARDERIA</t>
  </si>
  <si>
    <t>FACTURA 16/2018 TALLER DE BOLILLOS MES NOVIEMBRE 2018 CONTRATO DE 29/10/18</t>
  </si>
  <si>
    <t>FACTURA 64 TALLER MONOGRAFICO COMO HACER FRENTE AL NO ME DA LA VIDA EL 26/11/2018</t>
  </si>
  <si>
    <t>FACTURA 33 TALLER REDESCUBRIR LA HISTORIA SESIONES DE NOVIEMBRE</t>
  </si>
  <si>
    <t>FACTURA 283/2018 FORMACION EN LENGUA ALEMANA MES NOVIEMBRE 2018</t>
  </si>
  <si>
    <t>FACTURA 284/2018 FORMACION EN LENGUA FRANCESA MES NOVIEMBRE 2018</t>
  </si>
  <si>
    <t>FACTURA 285/2018 FORMACION EN LENGUA INGLESA MES NOVIEMBRE 2018</t>
  </si>
  <si>
    <t>FACTURA SEDE 2287 HORAS TALLER DE TAI-CHI SERVICIOS SOCIALES MES NOVIEMBRE 2018</t>
  </si>
  <si>
    <t>FACTURA SEDE 2288 HORAS TALLER DE FLAMENCO SERVICIOS SOCIALES NOVIEMBRE 2018</t>
  </si>
  <si>
    <t>FACTURA SEDE 2294 HORAS TALLER DE PILATES SERVICIOS SOCIALES NOVIEMBRE 2018</t>
  </si>
  <si>
    <t>FACTURA SEDE 2324  HORAS IMPARTIDAS DEL TALLER DE PILATES EN EL CENTRO DE SERVICIOS SOCIALES DURANTE EL MES DE DICIEMBRE</t>
  </si>
  <si>
    <t>FACTURA SEDE 2325  HORAS IMPARTIDAS DEL TALLER DE TAI-CHI EN EL CENTRO DE SERVICIOS SOCIALES DURANTE EL MES DE DICIEMBRE</t>
  </si>
  <si>
    <t>FACTURA SEDE 2326  HORAS IMPARTIDAS DEL TALLER DE FLAMENCO EN EL CENTRO DE SERVICIOS SOCIALES DURANTE EL MES DE DICIEMBR</t>
  </si>
  <si>
    <t>FACTURA SEDE 01  CONFERENCIA FIN DE LA GUERRA MUNDIAL Y PALESTINA E ISRAEL</t>
  </si>
  <si>
    <t>FACTURA SEDE 18160 PROGRAMA DE PREVENCION DE CONSUMOS Y OTROS RIESGOS MES DICIEMBRE 2018</t>
  </si>
  <si>
    <t>CATASA FACILITY SERVICES SL</t>
  </si>
  <si>
    <t>FACTURA SEDE 480  COCKTAIL 14 DICIEMBRE HOMENAJE A LOS VOLUNTARIOS</t>
  </si>
  <si>
    <t>FACTURA 35 TALLER REDESCUBRIR LA HISTORIA SESIONES DE DICIEMBRE</t>
  </si>
  <si>
    <t>FACTURA 289/2018 FORMACION EN LENGUA ALEMANA MES DICIEMBRE 2018</t>
  </si>
  <si>
    <t>FACTURA 290/2018 FORMACION EN LENGUA FRANCESA MES DICIEMBRE 2018</t>
  </si>
  <si>
    <t>FACTURA 291/2018 FORMACION EN LENGUA INGLESA MES DICIEMBRE 2018</t>
  </si>
  <si>
    <t>FACTURA 43 CLASES DE YOGA PARA MAYORES MES DICIEMBRE 2018</t>
  </si>
  <si>
    <t>Fecha</t>
  </si>
  <si>
    <t>Importe</t>
  </si>
  <si>
    <t>Nombre Ter.</t>
  </si>
  <si>
    <t>Texto Libre</t>
  </si>
  <si>
    <t>Procedim. Contrato</t>
  </si>
  <si>
    <t>2310-48000  Atenciones benéficas y aseitencias</t>
  </si>
  <si>
    <t>AYUDAS FAMILIARES:BECAS COMEDOR, LIBROS, EI Y ACTIV. CURSO 2018/2019</t>
  </si>
  <si>
    <t>TERCEROS VARIOS</t>
  </si>
  <si>
    <t>Productos de Alimentación para Ayudas de Emergencia Social</t>
  </si>
  <si>
    <t>2310-48900 Otras transferencias</t>
  </si>
  <si>
    <t>Convenio/AdDirec-Adjudicación Directa</t>
  </si>
  <si>
    <t>Subvención/AdDirec - Adjudicación Directa</t>
  </si>
  <si>
    <t>9420-46300 A Mancomunidades</t>
  </si>
  <si>
    <t>MANCOMUNIDAD DE LOS SERVICIOS SOCIALES T.H.A.M.</t>
  </si>
  <si>
    <t>1ER PAGO DE LA APORTACION DEL AYUNTAMIENTO EJERCICIO 2018 A LA MANCOMUNIDAD. RESOLUCION 677/2018</t>
  </si>
  <si>
    <t>1er Semestre 2018</t>
  </si>
  <si>
    <t>9420-46300:TOTAL</t>
  </si>
  <si>
    <t>APORTACION DEL AYUNTAMIENTO A LA MANCOMUNIDAD CORRESPONDIENTE AL 2º SEMESTRE 2018. RESOLUCION 2909/2018</t>
  </si>
  <si>
    <t>2º Semestre 2018</t>
  </si>
  <si>
    <t>TOTAL CAP. 2 + CAP. 4</t>
  </si>
  <si>
    <t>AYUDAS PARA GASTOS VIVIENDA HABITUAL EN PROPIEDAD O EN ALQUILER</t>
  </si>
  <si>
    <t>Mantenimiento Edificio Servicios Sociales</t>
  </si>
  <si>
    <t>Reparacion Sistema Climatizacion CServicios Sociales</t>
  </si>
  <si>
    <t>Prensa CServicios Sociales</t>
  </si>
  <si>
    <t>Suministro de energia electrica CServicios Sociales</t>
  </si>
  <si>
    <t>Gas CServicios Sociales</t>
  </si>
  <si>
    <t>Suministro de 2 asientos inodoro aseos CServicios Sociales</t>
  </si>
  <si>
    <t>Limpieza CServicios Sociales</t>
  </si>
  <si>
    <t>Limpieza de Choque local Cafeteria Centro Servicios Sociales</t>
  </si>
  <si>
    <t>Conserjes CServicios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</si>
</sst>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;\-#,##0.00\ &quot;€&quot;"/>
  </numFmts>
  <fonts count="11" x14ac:knownFonts="1">
    <font>
      <sz val="10"/>
      <name val="MS Sans Serif"/>
    </font>
    <font>
      <b/>
      <sz val="10"/>
      <color rgb="FF000000"/>
      <name val="Arial"/>
    </font>
    <font>
      <sz val="10"/>
      <color rgb="FF000080"/>
      <name val="Arial"/>
    </font>
    <font>
      <sz val="10"/>
      <color rgb="FF000080"/>
      <name val="Arial"/>
    </font>
    <font>
      <sz val="10"/>
      <color rgb="FF000080"/>
      <name val="Arial"/>
    </font>
    <font>
      <sz val="10"/>
      <color rgb="FF000080"/>
      <name val="Arial"/>
    </font>
    <font>
      <b/>
      <sz val="10"/>
      <color rgb="FF000000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b/>
      <sz val="9"/>
      <color theme="1"/>
      <name val="Calibri"/>
      <family val="2"/>
    </font>
    <font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80"/>
        <bgColor rgb="FFFFFFFF"/>
      </patternFill>
    </fill>
    <fill>
      <patternFill patternType="none">
        <fgColor rgb="FF000080"/>
        <bgColor rgb="FFFFFFFF"/>
      </patternFill>
    </fill>
    <fill>
      <patternFill patternType="none">
        <fgColor rgb="FF000080"/>
        <bgColor rgb="FFFFFFFF"/>
      </patternFill>
    </fill>
    <fill>
      <patternFill patternType="none">
        <fgColor rgb="FF00008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wrapText="1"/>
    </xf>
    <xf numFmtId="15" fontId="4" fillId="4" borderId="3" xfId="0" applyNumberFormat="1" applyFont="1" applyFill="1" applyBorder="1" applyAlignment="1" applyProtection="1">
      <alignment horizontal="right" vertical="center" wrapText="1"/>
    </xf>
    <xf numFmtId="164" fontId="5" fillId="5" borderId="4" xfId="0" applyNumberFormat="1" applyFont="1" applyFill="1" applyBorder="1" applyAlignment="1" applyProtection="1">
      <alignment horizontal="right" vertical="center" wrapText="1"/>
    </xf>
    <xf numFmtId="0" fontId="3" fillId="3" borderId="5" xfId="0" applyFont="1" applyFill="1" applyBorder="1" applyAlignment="1" applyProtection="1">
      <alignment vertical="center" wrapText="1"/>
    </xf>
    <xf numFmtId="15" fontId="4" fillId="4" borderId="5" xfId="0" applyNumberFormat="1" applyFont="1" applyFill="1" applyBorder="1" applyAlignment="1" applyProtection="1">
      <alignment horizontal="right" vertical="center" wrapText="1"/>
    </xf>
    <xf numFmtId="15" fontId="4" fillId="4" borderId="0" xfId="0" applyNumberFormat="1" applyFont="1" applyFill="1" applyBorder="1" applyAlignment="1" applyProtection="1">
      <alignment horizontal="right" vertical="center" wrapText="1"/>
    </xf>
    <xf numFmtId="0" fontId="3" fillId="3" borderId="0" xfId="0" applyFont="1" applyFill="1" applyBorder="1" applyAlignment="1" applyProtection="1">
      <alignment vertical="center" wrapText="1"/>
    </xf>
    <xf numFmtId="164" fontId="5" fillId="5" borderId="0" xfId="0" applyNumberFormat="1" applyFont="1" applyFill="1" applyBorder="1" applyAlignment="1" applyProtection="1">
      <alignment horizontal="right" vertical="center" wrapText="1"/>
    </xf>
    <xf numFmtId="0" fontId="2" fillId="6" borderId="5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2" fillId="6" borderId="0" xfId="0" applyFont="1" applyFill="1" applyBorder="1" applyAlignment="1" applyProtection="1">
      <alignment vertical="center" wrapText="1"/>
    </xf>
    <xf numFmtId="164" fontId="7" fillId="5" borderId="4" xfId="0" applyNumberFormat="1" applyFont="1" applyFill="1" applyBorder="1" applyAlignment="1" applyProtection="1">
      <alignment horizontal="right" vertical="center" wrapText="1"/>
    </xf>
    <xf numFmtId="164" fontId="7" fillId="5" borderId="0" xfId="0" applyNumberFormat="1" applyFont="1" applyFill="1" applyBorder="1" applyAlignment="1" applyProtection="1">
      <alignment horizontal="right" vertical="center" wrapText="1"/>
    </xf>
    <xf numFmtId="17" fontId="8" fillId="3" borderId="2" xfId="0" applyNumberFormat="1" applyFont="1" applyFill="1" applyBorder="1" applyAlignment="1" applyProtection="1">
      <alignment vertical="center" wrapText="1"/>
    </xf>
    <xf numFmtId="0" fontId="8" fillId="3" borderId="2" xfId="0" applyFont="1" applyFill="1" applyBorder="1" applyAlignment="1" applyProtection="1">
      <alignment vertical="center" wrapText="1"/>
    </xf>
    <xf numFmtId="164" fontId="7" fillId="5" borderId="5" xfId="0" applyNumberFormat="1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8" fillId="6" borderId="10" xfId="0" applyFont="1" applyFill="1" applyBorder="1" applyAlignment="1" applyProtection="1">
      <alignment vertical="center" wrapText="1"/>
    </xf>
    <xf numFmtId="0" fontId="8" fillId="3" borderId="5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center" wrapText="1"/>
    </xf>
    <xf numFmtId="0" fontId="0" fillId="0" borderId="3" xfId="0" applyBorder="1"/>
    <xf numFmtId="15" fontId="4" fillId="4" borderId="0" xfId="0" applyNumberFormat="1" applyFont="1" applyFill="1" applyAlignment="1" applyProtection="1">
      <alignment horizontal="right" vertical="center" wrapText="1"/>
    </xf>
    <xf numFmtId="0" fontId="0" fillId="0" borderId="2" xfId="0" applyBorder="1"/>
    <xf numFmtId="0" fontId="3" fillId="3" borderId="0" xfId="0" applyFont="1" applyFill="1" applyAlignment="1" applyProtection="1">
      <alignment vertical="center" wrapText="1"/>
    </xf>
    <xf numFmtId="0" fontId="0" fillId="0" borderId="5" xfId="0" applyBorder="1"/>
    <xf numFmtId="164" fontId="5" fillId="5" borderId="0" xfId="0" applyNumberFormat="1" applyFont="1" applyFill="1" applyAlignment="1" applyProtection="1">
      <alignment horizontal="right" vertical="center" wrapText="1"/>
    </xf>
    <xf numFmtId="0" fontId="9" fillId="0" borderId="0" xfId="0" applyFont="1"/>
    <xf numFmtId="4" fontId="9" fillId="0" borderId="0" xfId="0" applyNumberFormat="1" applyFont="1"/>
    <xf numFmtId="49" fontId="9" fillId="0" borderId="0" xfId="0" applyNumberFormat="1" applyFont="1"/>
    <xf numFmtId="0" fontId="10" fillId="0" borderId="0" xfId="0" applyFont="1"/>
    <xf numFmtId="14" fontId="10" fillId="0" borderId="0" xfId="0" applyNumberFormat="1" applyFont="1"/>
    <xf numFmtId="4" fontId="10" fillId="7" borderId="0" xfId="0" applyNumberFormat="1" applyFont="1" applyFill="1"/>
    <xf numFmtId="49" fontId="10" fillId="0" borderId="0" xfId="0" applyNumberFormat="1" applyFont="1"/>
    <xf numFmtId="14" fontId="10" fillId="0" borderId="9" xfId="0" applyNumberFormat="1" applyFont="1" applyBorder="1"/>
    <xf numFmtId="49" fontId="10" fillId="0" borderId="9" xfId="0" applyNumberFormat="1" applyFont="1" applyBorder="1"/>
    <xf numFmtId="4" fontId="10" fillId="7" borderId="9" xfId="0" applyNumberFormat="1" applyFont="1" applyFill="1" applyBorder="1"/>
    <xf numFmtId="0" fontId="8" fillId="6" borderId="5" xfId="0" applyFont="1" applyFill="1" applyBorder="1" applyAlignment="1" applyProtection="1">
      <alignment vertical="center" wrapText="1"/>
    </xf>
    <xf numFmtId="15" fontId="8" fillId="6" borderId="5" xfId="0" applyNumberFormat="1" applyFont="1" applyFill="1" applyBorder="1" applyAlignment="1" applyProtection="1">
      <alignment horizontal="right" vertical="center" wrapText="1"/>
    </xf>
    <xf numFmtId="164" fontId="8" fillId="6" borderId="5" xfId="0" applyNumberFormat="1" applyFont="1" applyFill="1" applyBorder="1" applyAlignment="1" applyProtection="1">
      <alignment horizontal="right" vertical="center" wrapText="1"/>
    </xf>
    <xf numFmtId="164" fontId="7" fillId="8" borderId="0" xfId="0" applyNumberFormat="1" applyFont="1" applyFill="1" applyBorder="1" applyAlignment="1" applyProtection="1">
      <alignment horizontal="right" vertical="center" wrapText="1"/>
    </xf>
    <xf numFmtId="0" fontId="8" fillId="6" borderId="0" xfId="0" applyFont="1" applyFill="1" applyBorder="1" applyAlignment="1" applyProtection="1">
      <alignment vertical="center" wrapText="1"/>
    </xf>
    <xf numFmtId="164" fontId="5" fillId="5" borderId="5" xfId="0" applyNumberFormat="1" applyFont="1" applyFill="1" applyBorder="1" applyAlignment="1" applyProtection="1">
      <alignment horizontal="right" vertical="center" wrapText="1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8"/>
  <sheetViews>
    <sheetView tabSelected="1" topLeftCell="A316" zoomScaleNormal="100" workbookViewId="0">
      <selection activeCell="J14" sqref="J14"/>
    </sheetView>
  </sheetViews>
  <sheetFormatPr baseColWidth="10" defaultColWidth="8.85546875" defaultRowHeight="12.75" x14ac:dyDescent="0.2"/>
  <cols>
    <col min="1" max="1" width="13.140625" customWidth="1"/>
    <col min="2" max="2" width="35" customWidth="1"/>
    <col min="3" max="3" width="27.7109375" customWidth="1"/>
    <col min="4" max="4" width="34.42578125" customWidth="1"/>
    <col min="5" max="5" width="16.85546875" customWidth="1"/>
    <col min="6" max="6" width="15.28515625" customWidth="1"/>
  </cols>
  <sheetData>
    <row r="1" spans="1:6" x14ac:dyDescent="0.2">
      <c r="A1" s="45" t="s">
        <v>173</v>
      </c>
      <c r="B1" s="46"/>
      <c r="C1" s="46"/>
      <c r="D1" s="46"/>
      <c r="E1" s="46"/>
      <c r="F1" s="47"/>
    </row>
    <row r="2" spans="1:6" x14ac:dyDescent="0.2">
      <c r="A2" s="45" t="s">
        <v>171</v>
      </c>
      <c r="B2" s="46"/>
      <c r="C2" s="46"/>
      <c r="D2" s="46"/>
      <c r="E2" s="46"/>
      <c r="F2" s="47"/>
    </row>
    <row r="3" spans="1:6" x14ac:dyDescent="0.2">
      <c r="A3" s="45" t="s">
        <v>172</v>
      </c>
      <c r="B3" s="46"/>
      <c r="C3" s="46"/>
      <c r="D3" s="46"/>
      <c r="E3" s="46"/>
      <c r="F3" s="47"/>
    </row>
    <row r="4" spans="1:6" x14ac:dyDescent="0.2">
      <c r="A4" s="1" t="s">
        <v>0</v>
      </c>
      <c r="B4" s="1" t="s">
        <v>1</v>
      </c>
      <c r="C4" s="1" t="s">
        <v>170</v>
      </c>
      <c r="D4" s="1" t="s">
        <v>2</v>
      </c>
      <c r="E4" s="1" t="s">
        <v>4</v>
      </c>
      <c r="F4" s="1" t="s">
        <v>3</v>
      </c>
    </row>
    <row r="5" spans="1:6" x14ac:dyDescent="0.2">
      <c r="A5" s="3">
        <v>43122</v>
      </c>
      <c r="B5" s="2" t="s">
        <v>7</v>
      </c>
      <c r="C5" s="10" t="s">
        <v>175</v>
      </c>
      <c r="D5" s="2" t="s">
        <v>363</v>
      </c>
      <c r="E5" s="4">
        <v>792.92</v>
      </c>
      <c r="F5" s="2" t="s">
        <v>6</v>
      </c>
    </row>
    <row r="6" spans="1:6" x14ac:dyDescent="0.2">
      <c r="A6" s="3">
        <v>43147</v>
      </c>
      <c r="B6" s="2" t="s">
        <v>7</v>
      </c>
      <c r="C6" s="10" t="s">
        <v>175</v>
      </c>
      <c r="D6" s="2" t="s">
        <v>363</v>
      </c>
      <c r="E6" s="4">
        <v>792.92</v>
      </c>
      <c r="F6" s="2" t="s">
        <v>10</v>
      </c>
    </row>
    <row r="7" spans="1:6" x14ac:dyDescent="0.2">
      <c r="A7" s="3">
        <v>43133</v>
      </c>
      <c r="B7" s="2" t="s">
        <v>7</v>
      </c>
      <c r="C7" s="10" t="s">
        <v>176</v>
      </c>
      <c r="D7" s="2" t="s">
        <v>364</v>
      </c>
      <c r="E7" s="4">
        <v>723.58</v>
      </c>
      <c r="F7" s="2" t="s">
        <v>38</v>
      </c>
    </row>
    <row r="8" spans="1:6" x14ac:dyDescent="0.2">
      <c r="A8" s="3">
        <v>43180</v>
      </c>
      <c r="B8" s="2" t="s">
        <v>7</v>
      </c>
      <c r="C8" s="10" t="s">
        <v>175</v>
      </c>
      <c r="D8" s="2" t="s">
        <v>363</v>
      </c>
      <c r="E8" s="4">
        <v>792.92</v>
      </c>
      <c r="F8" s="2" t="s">
        <v>38</v>
      </c>
    </row>
    <row r="9" spans="1:6" x14ac:dyDescent="0.2">
      <c r="A9" s="3">
        <v>43203</v>
      </c>
      <c r="B9" s="2" t="s">
        <v>7</v>
      </c>
      <c r="C9" s="10" t="s">
        <v>175</v>
      </c>
      <c r="D9" s="2" t="s">
        <v>363</v>
      </c>
      <c r="E9" s="4">
        <v>792.92</v>
      </c>
      <c r="F9" s="2" t="s">
        <v>66</v>
      </c>
    </row>
    <row r="10" spans="1:6" x14ac:dyDescent="0.2">
      <c r="A10" s="3">
        <v>43276</v>
      </c>
      <c r="B10" s="2" t="s">
        <v>7</v>
      </c>
      <c r="C10" s="10" t="s">
        <v>175</v>
      </c>
      <c r="D10" s="2" t="s">
        <v>363</v>
      </c>
      <c r="E10" s="4">
        <v>792.92</v>
      </c>
      <c r="F10" s="2" t="s">
        <v>72</v>
      </c>
    </row>
    <row r="11" spans="1:6" x14ac:dyDescent="0.2">
      <c r="A11" s="3">
        <v>43273</v>
      </c>
      <c r="B11" s="2" t="s">
        <v>7</v>
      </c>
      <c r="C11" s="10" t="s">
        <v>175</v>
      </c>
      <c r="D11" s="2" t="s">
        <v>363</v>
      </c>
      <c r="E11" s="4">
        <v>792.92</v>
      </c>
      <c r="F11" s="2" t="s">
        <v>90</v>
      </c>
    </row>
    <row r="12" spans="1:6" x14ac:dyDescent="0.2">
      <c r="A12" s="3">
        <v>43287</v>
      </c>
      <c r="B12" s="2" t="s">
        <v>7</v>
      </c>
      <c r="C12" s="10" t="s">
        <v>175</v>
      </c>
      <c r="D12" s="2" t="s">
        <v>363</v>
      </c>
      <c r="E12" s="4">
        <v>792.92</v>
      </c>
      <c r="F12" s="2" t="s">
        <v>100</v>
      </c>
    </row>
    <row r="13" spans="1:6" ht="25.5" x14ac:dyDescent="0.2">
      <c r="A13" s="3">
        <v>43270</v>
      </c>
      <c r="B13" s="2" t="s">
        <v>98</v>
      </c>
      <c r="C13" s="10" t="s">
        <v>176</v>
      </c>
      <c r="D13" s="2" t="s">
        <v>99</v>
      </c>
      <c r="E13" s="4">
        <v>2074.71</v>
      </c>
      <c r="F13" s="2" t="s">
        <v>100</v>
      </c>
    </row>
    <row r="14" spans="1:6" x14ac:dyDescent="0.2">
      <c r="A14" s="3">
        <v>43329</v>
      </c>
      <c r="B14" s="2" t="s">
        <v>7</v>
      </c>
      <c r="C14" s="10" t="s">
        <v>175</v>
      </c>
      <c r="D14" s="2" t="s">
        <v>363</v>
      </c>
      <c r="E14" s="4">
        <v>792.92</v>
      </c>
      <c r="F14" s="2" t="s">
        <v>116</v>
      </c>
    </row>
    <row r="15" spans="1:6" x14ac:dyDescent="0.2">
      <c r="A15" s="3">
        <v>43384</v>
      </c>
      <c r="B15" s="2" t="s">
        <v>7</v>
      </c>
      <c r="C15" s="10" t="s">
        <v>175</v>
      </c>
      <c r="D15" s="2" t="s">
        <v>363</v>
      </c>
      <c r="E15" s="9">
        <v>792.92</v>
      </c>
      <c r="F15" s="11" t="s">
        <v>129</v>
      </c>
    </row>
    <row r="16" spans="1:6" x14ac:dyDescent="0.2">
      <c r="A16" s="3">
        <v>43431</v>
      </c>
      <c r="B16" s="2" t="s">
        <v>7</v>
      </c>
      <c r="C16" s="10" t="s">
        <v>175</v>
      </c>
      <c r="D16" s="2" t="s">
        <v>363</v>
      </c>
      <c r="E16" s="9">
        <v>792.92</v>
      </c>
      <c r="F16" s="11" t="s">
        <v>134</v>
      </c>
    </row>
    <row r="17" spans="1:6" x14ac:dyDescent="0.2">
      <c r="A17" s="3">
        <v>43460</v>
      </c>
      <c r="B17" s="2" t="s">
        <v>7</v>
      </c>
      <c r="C17" s="10" t="s">
        <v>175</v>
      </c>
      <c r="D17" s="2" t="s">
        <v>363</v>
      </c>
      <c r="E17" s="9">
        <v>792.92</v>
      </c>
      <c r="F17" s="12" t="s">
        <v>147</v>
      </c>
    </row>
    <row r="18" spans="1:6" x14ac:dyDescent="0.2">
      <c r="A18" s="7"/>
      <c r="B18" s="8"/>
      <c r="C18" s="12"/>
      <c r="D18" s="8"/>
      <c r="E18" s="14">
        <f>SUM(E5:E17)</f>
        <v>11520.41</v>
      </c>
      <c r="F18" s="12"/>
    </row>
    <row r="19" spans="1:6" x14ac:dyDescent="0.2">
      <c r="A19" s="45" t="s">
        <v>174</v>
      </c>
      <c r="B19" s="46"/>
      <c r="C19" s="46"/>
      <c r="D19" s="46"/>
      <c r="E19" s="46"/>
      <c r="F19" s="47"/>
    </row>
    <row r="20" spans="1:6" x14ac:dyDescent="0.2">
      <c r="A20" s="1" t="s">
        <v>0</v>
      </c>
      <c r="B20" s="1" t="s">
        <v>1</v>
      </c>
      <c r="C20" s="1" t="s">
        <v>170</v>
      </c>
      <c r="D20" s="1" t="s">
        <v>2</v>
      </c>
      <c r="E20" s="1" t="s">
        <v>4</v>
      </c>
      <c r="F20" s="1" t="s">
        <v>3</v>
      </c>
    </row>
    <row r="21" spans="1:6" x14ac:dyDescent="0.2">
      <c r="A21" s="3">
        <v>43132</v>
      </c>
      <c r="B21" s="2" t="s">
        <v>33</v>
      </c>
      <c r="C21" s="10" t="s">
        <v>176</v>
      </c>
      <c r="D21" s="2" t="s">
        <v>365</v>
      </c>
      <c r="E21" s="4">
        <v>151.19999999999999</v>
      </c>
      <c r="F21" s="2" t="s">
        <v>10</v>
      </c>
    </row>
    <row r="22" spans="1:6" x14ac:dyDescent="0.2">
      <c r="A22" s="3">
        <v>43160</v>
      </c>
      <c r="B22" s="2" t="s">
        <v>33</v>
      </c>
      <c r="C22" s="10" t="s">
        <v>176</v>
      </c>
      <c r="D22" s="2" t="s">
        <v>365</v>
      </c>
      <c r="E22" s="4">
        <v>133</v>
      </c>
      <c r="F22" s="2" t="s">
        <v>38</v>
      </c>
    </row>
    <row r="23" spans="1:6" x14ac:dyDescent="0.2">
      <c r="A23" s="3">
        <v>43193</v>
      </c>
      <c r="B23" s="2" t="s">
        <v>33</v>
      </c>
      <c r="C23" s="10" t="s">
        <v>176</v>
      </c>
      <c r="D23" s="2" t="s">
        <v>365</v>
      </c>
      <c r="E23" s="4">
        <v>140</v>
      </c>
      <c r="F23" s="2" t="s">
        <v>66</v>
      </c>
    </row>
    <row r="24" spans="1:6" x14ac:dyDescent="0.2">
      <c r="A24" s="3">
        <v>43221</v>
      </c>
      <c r="B24" s="2" t="s">
        <v>33</v>
      </c>
      <c r="C24" s="10" t="s">
        <v>176</v>
      </c>
      <c r="D24" s="2" t="s">
        <v>365</v>
      </c>
      <c r="E24" s="4">
        <v>145.6</v>
      </c>
      <c r="F24" s="2" t="s">
        <v>72</v>
      </c>
    </row>
    <row r="25" spans="1:6" x14ac:dyDescent="0.2">
      <c r="A25" s="3">
        <v>43256</v>
      </c>
      <c r="B25" s="2" t="s">
        <v>33</v>
      </c>
      <c r="C25" s="10" t="s">
        <v>176</v>
      </c>
      <c r="D25" s="2" t="s">
        <v>365</v>
      </c>
      <c r="E25" s="4">
        <v>151.19999999999999</v>
      </c>
      <c r="F25" s="2" t="s">
        <v>90</v>
      </c>
    </row>
    <row r="26" spans="1:6" x14ac:dyDescent="0.2">
      <c r="A26" s="3">
        <v>43284</v>
      </c>
      <c r="B26" s="2" t="s">
        <v>33</v>
      </c>
      <c r="C26" s="10" t="s">
        <v>176</v>
      </c>
      <c r="D26" s="2" t="s">
        <v>365</v>
      </c>
      <c r="E26" s="4">
        <v>152.6</v>
      </c>
      <c r="F26" s="2" t="s">
        <v>100</v>
      </c>
    </row>
    <row r="27" spans="1:6" x14ac:dyDescent="0.2">
      <c r="A27" s="3">
        <v>43343</v>
      </c>
      <c r="B27" s="2" t="s">
        <v>121</v>
      </c>
      <c r="C27" s="10" t="s">
        <v>176</v>
      </c>
      <c r="D27" s="2" t="s">
        <v>365</v>
      </c>
      <c r="E27" s="4">
        <v>89.06</v>
      </c>
      <c r="F27" s="2" t="s">
        <v>116</v>
      </c>
    </row>
    <row r="28" spans="1:6" x14ac:dyDescent="0.2">
      <c r="A28" s="3">
        <v>43343</v>
      </c>
      <c r="B28" s="2" t="s">
        <v>121</v>
      </c>
      <c r="C28" s="10" t="s">
        <v>176</v>
      </c>
      <c r="D28" s="2" t="s">
        <v>365</v>
      </c>
      <c r="E28" s="4">
        <v>153.75</v>
      </c>
      <c r="F28" s="2" t="s">
        <v>122</v>
      </c>
    </row>
    <row r="29" spans="1:6" x14ac:dyDescent="0.2">
      <c r="A29" s="3">
        <v>43373</v>
      </c>
      <c r="B29" s="2" t="s">
        <v>121</v>
      </c>
      <c r="C29" s="10" t="s">
        <v>176</v>
      </c>
      <c r="D29" s="2" t="s">
        <v>365</v>
      </c>
      <c r="E29" s="4">
        <v>133</v>
      </c>
      <c r="F29" s="2" t="s">
        <v>129</v>
      </c>
    </row>
    <row r="30" spans="1:6" x14ac:dyDescent="0.2">
      <c r="A30" s="3">
        <v>43404</v>
      </c>
      <c r="B30" s="2" t="s">
        <v>121</v>
      </c>
      <c r="C30" s="10" t="s">
        <v>176</v>
      </c>
      <c r="D30" s="2" t="s">
        <v>365</v>
      </c>
      <c r="E30" s="4">
        <v>151.19999999999999</v>
      </c>
      <c r="F30" s="2" t="s">
        <v>134</v>
      </c>
    </row>
    <row r="31" spans="1:6" x14ac:dyDescent="0.2">
      <c r="A31" s="3">
        <v>43434</v>
      </c>
      <c r="B31" s="2" t="s">
        <v>121</v>
      </c>
      <c r="C31" s="10" t="s">
        <v>176</v>
      </c>
      <c r="D31" s="2" t="s">
        <v>365</v>
      </c>
      <c r="E31" s="4">
        <v>145.37</v>
      </c>
      <c r="F31" s="2" t="s">
        <v>147</v>
      </c>
    </row>
    <row r="32" spans="1:6" x14ac:dyDescent="0.2">
      <c r="A32" s="3">
        <v>43455</v>
      </c>
      <c r="B32" s="2" t="s">
        <v>121</v>
      </c>
      <c r="C32" s="10" t="s">
        <v>176</v>
      </c>
      <c r="D32" s="2" t="s">
        <v>365</v>
      </c>
      <c r="E32" s="4">
        <v>92.4</v>
      </c>
      <c r="F32" s="2" t="s">
        <v>157</v>
      </c>
    </row>
    <row r="33" spans="1:6" x14ac:dyDescent="0.2">
      <c r="E33" s="13">
        <f>SUM(E21:E32)</f>
        <v>1638.38</v>
      </c>
    </row>
    <row r="34" spans="1:6" x14ac:dyDescent="0.2">
      <c r="A34" s="45" t="s">
        <v>177</v>
      </c>
      <c r="B34" s="46"/>
      <c r="C34" s="46"/>
      <c r="D34" s="46"/>
      <c r="E34" s="46"/>
      <c r="F34" s="47"/>
    </row>
    <row r="35" spans="1:6" x14ac:dyDescent="0.2">
      <c r="A35" s="1" t="s">
        <v>0</v>
      </c>
      <c r="B35" s="1" t="s">
        <v>1</v>
      </c>
      <c r="C35" s="1" t="s">
        <v>170</v>
      </c>
      <c r="D35" s="1" t="s">
        <v>2</v>
      </c>
      <c r="E35" s="1" t="s">
        <v>4</v>
      </c>
      <c r="F35" s="1" t="s">
        <v>3</v>
      </c>
    </row>
    <row r="36" spans="1:6" x14ac:dyDescent="0.2">
      <c r="A36" s="3">
        <v>43217</v>
      </c>
      <c r="B36" s="2" t="s">
        <v>79</v>
      </c>
      <c r="C36" s="10" t="s">
        <v>176</v>
      </c>
      <c r="D36" s="2" t="s">
        <v>366</v>
      </c>
      <c r="E36" s="4">
        <v>3151.4</v>
      </c>
      <c r="F36" s="2" t="s">
        <v>80</v>
      </c>
    </row>
    <row r="37" spans="1:6" x14ac:dyDescent="0.2">
      <c r="A37" s="3">
        <v>43217</v>
      </c>
      <c r="B37" s="2" t="s">
        <v>79</v>
      </c>
      <c r="C37" s="10" t="s">
        <v>176</v>
      </c>
      <c r="D37" s="2" t="s">
        <v>366</v>
      </c>
      <c r="E37" s="4">
        <v>3560.76</v>
      </c>
      <c r="F37" s="2" t="s">
        <v>26</v>
      </c>
    </row>
    <row r="38" spans="1:6" x14ac:dyDescent="0.2">
      <c r="A38" s="3">
        <v>43217</v>
      </c>
      <c r="B38" s="2" t="s">
        <v>79</v>
      </c>
      <c r="C38" s="10" t="s">
        <v>176</v>
      </c>
      <c r="D38" s="2" t="s">
        <v>366</v>
      </c>
      <c r="E38" s="4">
        <v>4129.72</v>
      </c>
      <c r="F38" s="2" t="s">
        <v>6</v>
      </c>
    </row>
    <row r="39" spans="1:6" x14ac:dyDescent="0.2">
      <c r="A39" s="3">
        <v>43312</v>
      </c>
      <c r="B39" s="2" t="s">
        <v>79</v>
      </c>
      <c r="C39" s="10" t="s">
        <v>176</v>
      </c>
      <c r="D39" s="2" t="s">
        <v>366</v>
      </c>
      <c r="E39" s="4">
        <v>4920.33</v>
      </c>
      <c r="F39" s="2" t="s">
        <v>119</v>
      </c>
    </row>
    <row r="40" spans="1:6" x14ac:dyDescent="0.2">
      <c r="A40" s="3">
        <v>43312</v>
      </c>
      <c r="B40" s="2" t="s">
        <v>79</v>
      </c>
      <c r="C40" s="10" t="s">
        <v>176</v>
      </c>
      <c r="D40" s="2" t="s">
        <v>366</v>
      </c>
      <c r="E40" s="4">
        <v>5710.05</v>
      </c>
      <c r="F40" s="2" t="s">
        <v>117</v>
      </c>
    </row>
    <row r="41" spans="1:6" x14ac:dyDescent="0.2">
      <c r="A41" s="3">
        <v>43312</v>
      </c>
      <c r="B41" s="2" t="s">
        <v>79</v>
      </c>
      <c r="C41" s="10" t="s">
        <v>176</v>
      </c>
      <c r="D41" s="2" t="s">
        <v>366</v>
      </c>
      <c r="E41" s="4">
        <v>4774.95</v>
      </c>
      <c r="F41" s="2" t="s">
        <v>118</v>
      </c>
    </row>
    <row r="42" spans="1:6" x14ac:dyDescent="0.2">
      <c r="A42" s="3">
        <v>43363</v>
      </c>
      <c r="B42" s="2" t="s">
        <v>79</v>
      </c>
      <c r="C42" s="10" t="s">
        <v>176</v>
      </c>
      <c r="D42" s="2" t="s">
        <v>366</v>
      </c>
      <c r="E42" s="4">
        <v>2712.14</v>
      </c>
      <c r="F42" s="2" t="s">
        <v>128</v>
      </c>
    </row>
    <row r="43" spans="1:6" x14ac:dyDescent="0.2">
      <c r="A43" s="3">
        <v>43431</v>
      </c>
      <c r="B43" s="2" t="s">
        <v>178</v>
      </c>
      <c r="C43" s="10" t="s">
        <v>176</v>
      </c>
      <c r="D43" s="2" t="s">
        <v>366</v>
      </c>
      <c r="E43" s="4">
        <v>2121.35</v>
      </c>
      <c r="F43" s="15" t="s">
        <v>100</v>
      </c>
    </row>
    <row r="44" spans="1:6" x14ac:dyDescent="0.2">
      <c r="A44" s="3">
        <v>43431</v>
      </c>
      <c r="B44" s="2" t="s">
        <v>178</v>
      </c>
      <c r="C44" s="10" t="s">
        <v>176</v>
      </c>
      <c r="D44" s="2" t="s">
        <v>366</v>
      </c>
      <c r="E44" s="4">
        <v>2642.56</v>
      </c>
      <c r="F44" s="16" t="s">
        <v>116</v>
      </c>
    </row>
    <row r="45" spans="1:6" x14ac:dyDescent="0.2">
      <c r="A45" s="3">
        <v>43431</v>
      </c>
      <c r="B45" s="2" t="s">
        <v>178</v>
      </c>
      <c r="C45" s="10" t="s">
        <v>176</v>
      </c>
      <c r="D45" s="2" t="s">
        <v>366</v>
      </c>
      <c r="E45" s="4">
        <v>2858.19</v>
      </c>
      <c r="F45" s="16" t="s">
        <v>122</v>
      </c>
    </row>
    <row r="46" spans="1:6" x14ac:dyDescent="0.2">
      <c r="A46" s="3">
        <v>43433</v>
      </c>
      <c r="B46" s="2" t="s">
        <v>178</v>
      </c>
      <c r="C46" s="10" t="s">
        <v>176</v>
      </c>
      <c r="D46" s="2" t="s">
        <v>366</v>
      </c>
      <c r="E46" s="4">
        <v>2660.95</v>
      </c>
      <c r="F46" s="16" t="s">
        <v>129</v>
      </c>
    </row>
    <row r="47" spans="1:6" x14ac:dyDescent="0.2">
      <c r="A47" s="3">
        <v>43433</v>
      </c>
      <c r="B47" s="2" t="s">
        <v>178</v>
      </c>
      <c r="C47" s="10" t="s">
        <v>176</v>
      </c>
      <c r="D47" s="2" t="s">
        <v>366</v>
      </c>
      <c r="E47" s="4">
        <v>1687.79</v>
      </c>
      <c r="F47" s="16" t="s">
        <v>90</v>
      </c>
    </row>
    <row r="48" spans="1:6" x14ac:dyDescent="0.2">
      <c r="A48" s="3">
        <v>43447</v>
      </c>
      <c r="B48" s="2" t="s">
        <v>178</v>
      </c>
      <c r="C48" s="10" t="s">
        <v>176</v>
      </c>
      <c r="D48" s="2" t="s">
        <v>366</v>
      </c>
      <c r="E48" s="4">
        <v>1116.75</v>
      </c>
      <c r="F48" s="16" t="s">
        <v>134</v>
      </c>
    </row>
    <row r="49" spans="1:6" x14ac:dyDescent="0.2">
      <c r="A49" s="6"/>
      <c r="B49" s="5"/>
      <c r="C49" s="5"/>
      <c r="D49" s="5"/>
      <c r="E49" s="17">
        <f>SUM(E36:E48)</f>
        <v>42046.94</v>
      </c>
      <c r="F49" s="5"/>
    </row>
    <row r="50" spans="1:6" x14ac:dyDescent="0.2">
      <c r="A50" s="45" t="s">
        <v>179</v>
      </c>
      <c r="B50" s="46"/>
      <c r="C50" s="46"/>
      <c r="D50" s="46"/>
      <c r="E50" s="46"/>
      <c r="F50" s="47"/>
    </row>
    <row r="51" spans="1:6" x14ac:dyDescent="0.2">
      <c r="A51" s="18" t="s">
        <v>0</v>
      </c>
      <c r="B51" s="18" t="s">
        <v>1</v>
      </c>
      <c r="C51" s="18" t="s">
        <v>170</v>
      </c>
      <c r="D51" s="18" t="s">
        <v>2</v>
      </c>
      <c r="E51" s="18" t="s">
        <v>4</v>
      </c>
      <c r="F51" s="18" t="s">
        <v>3</v>
      </c>
    </row>
    <row r="52" spans="1:6" x14ac:dyDescent="0.2">
      <c r="A52" s="3">
        <v>43132</v>
      </c>
      <c r="B52" s="2" t="s">
        <v>25</v>
      </c>
      <c r="C52" s="10" t="s">
        <v>176</v>
      </c>
      <c r="D52" s="2" t="s">
        <v>367</v>
      </c>
      <c r="E52" s="4">
        <v>114.72</v>
      </c>
      <c r="F52" s="2" t="s">
        <v>26</v>
      </c>
    </row>
    <row r="53" spans="1:6" x14ac:dyDescent="0.2">
      <c r="A53" s="3">
        <v>43165</v>
      </c>
      <c r="B53" s="2" t="s">
        <v>25</v>
      </c>
      <c r="C53" s="10" t="s">
        <v>176</v>
      </c>
      <c r="D53" s="2" t="s">
        <v>367</v>
      </c>
      <c r="E53" s="4">
        <v>158.15</v>
      </c>
      <c r="F53" s="2" t="s">
        <v>6</v>
      </c>
    </row>
    <row r="54" spans="1:6" x14ac:dyDescent="0.2">
      <c r="A54" s="3">
        <v>43165</v>
      </c>
      <c r="B54" s="2" t="s">
        <v>25</v>
      </c>
      <c r="C54" s="10" t="s">
        <v>176</v>
      </c>
      <c r="D54" s="2" t="s">
        <v>367</v>
      </c>
      <c r="E54" s="4">
        <v>155.22</v>
      </c>
      <c r="F54" s="2" t="s">
        <v>10</v>
      </c>
    </row>
    <row r="55" spans="1:6" x14ac:dyDescent="0.2">
      <c r="A55" s="3">
        <v>43199</v>
      </c>
      <c r="B55" s="2" t="s">
        <v>25</v>
      </c>
      <c r="C55" s="10" t="s">
        <v>176</v>
      </c>
      <c r="D55" s="2" t="s">
        <v>367</v>
      </c>
      <c r="E55" s="4">
        <v>119.85</v>
      </c>
      <c r="F55" s="2" t="s">
        <v>38</v>
      </c>
    </row>
    <row r="56" spans="1:6" x14ac:dyDescent="0.2">
      <c r="A56" s="3">
        <v>43242</v>
      </c>
      <c r="B56" s="2" t="s">
        <v>25</v>
      </c>
      <c r="C56" s="10" t="s">
        <v>176</v>
      </c>
      <c r="D56" s="2" t="s">
        <v>367</v>
      </c>
      <c r="E56" s="4">
        <v>118.28</v>
      </c>
      <c r="F56" s="2" t="s">
        <v>66</v>
      </c>
    </row>
    <row r="57" spans="1:6" x14ac:dyDescent="0.2">
      <c r="A57" s="3">
        <v>43270</v>
      </c>
      <c r="B57" s="2" t="s">
        <v>25</v>
      </c>
      <c r="C57" s="10" t="s">
        <v>176</v>
      </c>
      <c r="D57" s="2" t="s">
        <v>367</v>
      </c>
      <c r="E57" s="4">
        <v>110.7</v>
      </c>
      <c r="F57" s="2" t="s">
        <v>72</v>
      </c>
    </row>
    <row r="58" spans="1:6" x14ac:dyDescent="0.2">
      <c r="A58" s="3">
        <v>43348</v>
      </c>
      <c r="B58" s="2" t="s">
        <v>25</v>
      </c>
      <c r="C58" s="10" t="s">
        <v>176</v>
      </c>
      <c r="D58" s="2" t="s">
        <v>367</v>
      </c>
      <c r="E58" s="4">
        <v>16.32</v>
      </c>
      <c r="F58" s="2" t="s">
        <v>90</v>
      </c>
    </row>
    <row r="59" spans="1:6" x14ac:dyDescent="0.2">
      <c r="A59" s="3">
        <v>43348</v>
      </c>
      <c r="B59" s="2" t="s">
        <v>25</v>
      </c>
      <c r="C59" s="10" t="s">
        <v>176</v>
      </c>
      <c r="D59" s="2" t="s">
        <v>367</v>
      </c>
      <c r="E59" s="4">
        <v>17.47</v>
      </c>
      <c r="F59" s="2" t="s">
        <v>100</v>
      </c>
    </row>
    <row r="60" spans="1:6" x14ac:dyDescent="0.2">
      <c r="A60" s="3">
        <v>43378</v>
      </c>
      <c r="B60" s="2" t="s">
        <v>25</v>
      </c>
      <c r="C60" s="10" t="s">
        <v>176</v>
      </c>
      <c r="D60" s="2" t="s">
        <v>367</v>
      </c>
      <c r="E60" s="4">
        <v>17.329999999999998</v>
      </c>
      <c r="F60" s="19" t="s">
        <v>116</v>
      </c>
    </row>
    <row r="61" spans="1:6" x14ac:dyDescent="0.2">
      <c r="A61" s="3">
        <v>43403</v>
      </c>
      <c r="B61" s="2" t="s">
        <v>25</v>
      </c>
      <c r="C61" s="10" t="s">
        <v>176</v>
      </c>
      <c r="D61" s="2" t="s">
        <v>367</v>
      </c>
      <c r="E61" s="4">
        <v>28.92</v>
      </c>
      <c r="F61" s="20" t="s">
        <v>122</v>
      </c>
    </row>
    <row r="62" spans="1:6" x14ac:dyDescent="0.2">
      <c r="A62" s="3">
        <v>43433</v>
      </c>
      <c r="B62" s="2" t="s">
        <v>25</v>
      </c>
      <c r="C62" s="10" t="s">
        <v>176</v>
      </c>
      <c r="D62" s="2" t="s">
        <v>367</v>
      </c>
      <c r="E62" s="4">
        <v>134.02000000000001</v>
      </c>
      <c r="F62" s="20" t="s">
        <v>129</v>
      </c>
    </row>
    <row r="63" spans="1:6" x14ac:dyDescent="0.2">
      <c r="A63" s="3">
        <v>43433</v>
      </c>
      <c r="B63" s="2" t="s">
        <v>25</v>
      </c>
      <c r="C63" s="10" t="s">
        <v>176</v>
      </c>
      <c r="D63" s="2" t="s">
        <v>367</v>
      </c>
      <c r="E63" s="4">
        <v>146.47</v>
      </c>
      <c r="F63" s="20" t="s">
        <v>134</v>
      </c>
    </row>
    <row r="64" spans="1:6" x14ac:dyDescent="0.2">
      <c r="A64" s="6"/>
      <c r="B64" s="5"/>
      <c r="C64" s="5"/>
      <c r="D64" s="5"/>
      <c r="E64" s="17">
        <f>SUM(E52:E63)</f>
        <v>1137.45</v>
      </c>
      <c r="F64" s="5"/>
    </row>
    <row r="65" spans="1:6" x14ac:dyDescent="0.2">
      <c r="A65" s="45" t="s">
        <v>180</v>
      </c>
      <c r="B65" s="46"/>
      <c r="C65" s="46"/>
      <c r="D65" s="46"/>
      <c r="E65" s="46"/>
      <c r="F65" s="47"/>
    </row>
    <row r="66" spans="1:6" x14ac:dyDescent="0.2">
      <c r="A66" s="18" t="s">
        <v>0</v>
      </c>
      <c r="B66" s="18" t="s">
        <v>1</v>
      </c>
      <c r="C66" s="18" t="s">
        <v>170</v>
      </c>
      <c r="D66" s="18" t="s">
        <v>2</v>
      </c>
      <c r="E66" s="18" t="s">
        <v>4</v>
      </c>
      <c r="F66" s="18" t="s">
        <v>3</v>
      </c>
    </row>
    <row r="67" spans="1:6" ht="25.5" x14ac:dyDescent="0.2">
      <c r="A67" s="3">
        <v>43388</v>
      </c>
      <c r="B67" s="2" t="s">
        <v>130</v>
      </c>
      <c r="C67" s="10" t="s">
        <v>176</v>
      </c>
      <c r="D67" s="21" t="s">
        <v>181</v>
      </c>
      <c r="E67" s="4">
        <v>694.38</v>
      </c>
      <c r="F67" s="2" t="s">
        <v>131</v>
      </c>
    </row>
    <row r="68" spans="1:6" x14ac:dyDescent="0.2">
      <c r="A68" s="7"/>
      <c r="B68" s="8"/>
      <c r="C68" s="12"/>
      <c r="D68" s="11"/>
      <c r="E68" s="14">
        <f>SUM(E67)</f>
        <v>694.38</v>
      </c>
      <c r="F68" s="8"/>
    </row>
    <row r="69" spans="1:6" x14ac:dyDescent="0.2">
      <c r="A69" s="45" t="s">
        <v>183</v>
      </c>
      <c r="B69" s="46"/>
      <c r="C69" s="46"/>
      <c r="D69" s="46"/>
      <c r="E69" s="46"/>
      <c r="F69" s="47"/>
    </row>
    <row r="70" spans="1:6" x14ac:dyDescent="0.2">
      <c r="A70" s="18" t="s">
        <v>0</v>
      </c>
      <c r="B70" s="18" t="s">
        <v>1</v>
      </c>
      <c r="C70" s="18" t="s">
        <v>170</v>
      </c>
      <c r="D70" s="18" t="s">
        <v>2</v>
      </c>
      <c r="E70" s="18" t="s">
        <v>4</v>
      </c>
      <c r="F70" s="18" t="s">
        <v>3</v>
      </c>
    </row>
    <row r="71" spans="1:6" ht="25.5" x14ac:dyDescent="0.2">
      <c r="A71" s="3">
        <v>43140</v>
      </c>
      <c r="B71" s="2" t="s">
        <v>47</v>
      </c>
      <c r="C71" s="10" t="s">
        <v>176</v>
      </c>
      <c r="D71" s="2" t="s">
        <v>48</v>
      </c>
      <c r="E71" s="4">
        <v>383.57</v>
      </c>
      <c r="F71" s="2" t="s">
        <v>38</v>
      </c>
    </row>
    <row r="72" spans="1:6" x14ac:dyDescent="0.2">
      <c r="A72" s="3">
        <v>43124</v>
      </c>
      <c r="B72" s="2" t="s">
        <v>8</v>
      </c>
      <c r="C72" s="10" t="s">
        <v>176</v>
      </c>
      <c r="D72" s="2" t="s">
        <v>9</v>
      </c>
      <c r="E72" s="4">
        <v>51.95</v>
      </c>
      <c r="F72" s="2" t="s">
        <v>10</v>
      </c>
    </row>
    <row r="73" spans="1:6" ht="25.5" x14ac:dyDescent="0.2">
      <c r="A73" s="3">
        <v>43446</v>
      </c>
      <c r="B73" s="2" t="s">
        <v>8</v>
      </c>
      <c r="C73" s="10" t="s">
        <v>176</v>
      </c>
      <c r="D73" s="2" t="s">
        <v>156</v>
      </c>
      <c r="E73" s="4">
        <v>195</v>
      </c>
      <c r="F73" s="2" t="s">
        <v>157</v>
      </c>
    </row>
    <row r="74" spans="1:6" x14ac:dyDescent="0.2">
      <c r="A74" s="3">
        <v>43446</v>
      </c>
      <c r="B74" s="2" t="s">
        <v>8</v>
      </c>
      <c r="C74" s="10" t="s">
        <v>176</v>
      </c>
      <c r="D74" s="2" t="s">
        <v>158</v>
      </c>
      <c r="E74" s="4">
        <v>65</v>
      </c>
      <c r="F74" s="2" t="s">
        <v>157</v>
      </c>
    </row>
    <row r="75" spans="1:6" ht="25.5" x14ac:dyDescent="0.2">
      <c r="A75" s="3">
        <v>43180</v>
      </c>
      <c r="B75" s="2" t="s">
        <v>7</v>
      </c>
      <c r="C75" s="10" t="s">
        <v>176</v>
      </c>
      <c r="D75" s="2" t="s">
        <v>67</v>
      </c>
      <c r="E75" s="4">
        <v>8412.26</v>
      </c>
      <c r="F75" s="2" t="s">
        <v>68</v>
      </c>
    </row>
    <row r="76" spans="1:6" ht="25.5" x14ac:dyDescent="0.2">
      <c r="A76" s="3">
        <v>43203</v>
      </c>
      <c r="B76" s="2" t="s">
        <v>7</v>
      </c>
      <c r="C76" s="10" t="s">
        <v>176</v>
      </c>
      <c r="D76" s="2" t="s">
        <v>368</v>
      </c>
      <c r="E76" s="4">
        <v>129.76</v>
      </c>
      <c r="F76" s="2" t="s">
        <v>72</v>
      </c>
    </row>
    <row r="77" spans="1:6" ht="25.5" x14ac:dyDescent="0.2">
      <c r="A77" s="3">
        <v>43404</v>
      </c>
      <c r="B77" s="2" t="s">
        <v>135</v>
      </c>
      <c r="C77" s="10" t="s">
        <v>176</v>
      </c>
      <c r="D77" s="2" t="s">
        <v>136</v>
      </c>
      <c r="E77" s="4">
        <v>293.36</v>
      </c>
      <c r="F77" s="2" t="s">
        <v>134</v>
      </c>
    </row>
    <row r="78" spans="1:6" ht="25.5" x14ac:dyDescent="0.2">
      <c r="A78" s="3">
        <v>43426</v>
      </c>
      <c r="B78" s="2" t="s">
        <v>145</v>
      </c>
      <c r="C78" s="10" t="s">
        <v>176</v>
      </c>
      <c r="D78" s="2" t="s">
        <v>146</v>
      </c>
      <c r="E78" s="4">
        <v>629.99</v>
      </c>
      <c r="F78" s="2" t="s">
        <v>147</v>
      </c>
    </row>
    <row r="79" spans="1:6" ht="38.25" x14ac:dyDescent="0.2">
      <c r="A79" s="3">
        <v>43452</v>
      </c>
      <c r="B79" s="2" t="s">
        <v>166</v>
      </c>
      <c r="C79" s="10" t="s">
        <v>176</v>
      </c>
      <c r="D79" s="2" t="s">
        <v>167</v>
      </c>
      <c r="E79" s="4">
        <v>6417.84</v>
      </c>
      <c r="F79" s="2" t="s">
        <v>157</v>
      </c>
    </row>
    <row r="80" spans="1:6" x14ac:dyDescent="0.2">
      <c r="A80" s="6"/>
      <c r="B80" s="5"/>
      <c r="C80" s="5"/>
      <c r="D80" s="5"/>
      <c r="E80" s="17">
        <f>SUM(E71:E79)</f>
        <v>16578.730000000003</v>
      </c>
      <c r="F80" s="5"/>
    </row>
    <row r="81" spans="1:6" x14ac:dyDescent="0.2">
      <c r="A81" s="45" t="s">
        <v>184</v>
      </c>
      <c r="B81" s="46"/>
      <c r="C81" s="46"/>
      <c r="D81" s="46"/>
      <c r="E81" s="46"/>
      <c r="F81" s="47"/>
    </row>
    <row r="82" spans="1:6" x14ac:dyDescent="0.2">
      <c r="A82" s="18" t="s">
        <v>0</v>
      </c>
      <c r="B82" s="18" t="s">
        <v>1</v>
      </c>
      <c r="C82" s="18" t="s">
        <v>170</v>
      </c>
      <c r="D82" s="18" t="s">
        <v>2</v>
      </c>
      <c r="E82" s="18" t="s">
        <v>4</v>
      </c>
      <c r="F82" s="18" t="s">
        <v>3</v>
      </c>
    </row>
    <row r="83" spans="1:6" ht="25.5" x14ac:dyDescent="0.2">
      <c r="A83" s="3">
        <v>43126</v>
      </c>
      <c r="B83" s="2" t="s">
        <v>11</v>
      </c>
      <c r="C83" s="10" t="s">
        <v>176</v>
      </c>
      <c r="D83" s="2" t="s">
        <v>12</v>
      </c>
      <c r="E83" s="4">
        <v>220</v>
      </c>
      <c r="F83" s="2" t="s">
        <v>13</v>
      </c>
    </row>
    <row r="84" spans="1:6" ht="25.5" x14ac:dyDescent="0.2">
      <c r="A84" s="3">
        <v>43140</v>
      </c>
      <c r="B84" s="2" t="s">
        <v>11</v>
      </c>
      <c r="C84" s="10" t="s">
        <v>176</v>
      </c>
      <c r="D84" s="2" t="s">
        <v>45</v>
      </c>
      <c r="E84" s="4">
        <v>330</v>
      </c>
      <c r="F84" s="2" t="s">
        <v>46</v>
      </c>
    </row>
    <row r="85" spans="1:6" ht="25.5" x14ac:dyDescent="0.2">
      <c r="A85" s="3">
        <v>43173</v>
      </c>
      <c r="B85" s="2" t="s">
        <v>11</v>
      </c>
      <c r="C85" s="10" t="s">
        <v>176</v>
      </c>
      <c r="D85" s="2" t="s">
        <v>58</v>
      </c>
      <c r="E85" s="4">
        <v>220</v>
      </c>
      <c r="F85" s="2" t="s">
        <v>59</v>
      </c>
    </row>
    <row r="86" spans="1:6" ht="25.5" x14ac:dyDescent="0.2">
      <c r="A86" s="3">
        <v>43209</v>
      </c>
      <c r="B86" s="2" t="s">
        <v>11</v>
      </c>
      <c r="C86" s="10" t="s">
        <v>176</v>
      </c>
      <c r="D86" s="2" t="s">
        <v>74</v>
      </c>
      <c r="E86" s="4">
        <v>220</v>
      </c>
      <c r="F86" s="2" t="s">
        <v>75</v>
      </c>
    </row>
    <row r="87" spans="1:6" ht="25.5" x14ac:dyDescent="0.2">
      <c r="A87" s="3">
        <v>43227</v>
      </c>
      <c r="B87" s="2" t="s">
        <v>11</v>
      </c>
      <c r="C87" s="10" t="s">
        <v>176</v>
      </c>
      <c r="D87" s="2" t="s">
        <v>81</v>
      </c>
      <c r="E87" s="4">
        <v>290</v>
      </c>
      <c r="F87" s="2" t="s">
        <v>82</v>
      </c>
    </row>
    <row r="88" spans="1:6" ht="25.5" x14ac:dyDescent="0.2">
      <c r="A88" s="3">
        <v>43256</v>
      </c>
      <c r="B88" s="2" t="s">
        <v>11</v>
      </c>
      <c r="C88" s="10" t="s">
        <v>176</v>
      </c>
      <c r="D88" s="2" t="s">
        <v>93</v>
      </c>
      <c r="E88" s="4">
        <v>460</v>
      </c>
      <c r="F88" s="2" t="s">
        <v>94</v>
      </c>
    </row>
    <row r="89" spans="1:6" ht="25.5" x14ac:dyDescent="0.2">
      <c r="A89" s="3">
        <v>43390</v>
      </c>
      <c r="B89" s="2" t="s">
        <v>11</v>
      </c>
      <c r="C89" s="10" t="s">
        <v>176</v>
      </c>
      <c r="D89" s="2" t="s">
        <v>132</v>
      </c>
      <c r="E89" s="4">
        <v>350</v>
      </c>
      <c r="F89" s="2" t="s">
        <v>133</v>
      </c>
    </row>
    <row r="90" spans="1:6" ht="25.5" x14ac:dyDescent="0.2">
      <c r="A90" s="3">
        <v>43417</v>
      </c>
      <c r="B90" s="2" t="s">
        <v>11</v>
      </c>
      <c r="C90" s="10" t="s">
        <v>176</v>
      </c>
      <c r="D90" s="2" t="s">
        <v>142</v>
      </c>
      <c r="E90" s="4">
        <v>220</v>
      </c>
      <c r="F90" s="2" t="s">
        <v>143</v>
      </c>
    </row>
    <row r="91" spans="1:6" ht="25.5" x14ac:dyDescent="0.2">
      <c r="A91" s="3">
        <v>43448</v>
      </c>
      <c r="B91" s="2" t="s">
        <v>11</v>
      </c>
      <c r="C91" s="10" t="s">
        <v>176</v>
      </c>
      <c r="D91" s="2" t="s">
        <v>159</v>
      </c>
      <c r="E91" s="4">
        <v>220</v>
      </c>
      <c r="F91" s="2" t="s">
        <v>160</v>
      </c>
    </row>
    <row r="92" spans="1:6" x14ac:dyDescent="0.2">
      <c r="A92" s="6"/>
      <c r="B92" s="5"/>
      <c r="C92" s="10"/>
      <c r="D92" s="5"/>
      <c r="E92" s="17">
        <f>SUM(E83:E91)</f>
        <v>2530</v>
      </c>
      <c r="F92" s="5"/>
    </row>
    <row r="93" spans="1:6" x14ac:dyDescent="0.2">
      <c r="A93" s="45" t="s">
        <v>182</v>
      </c>
      <c r="B93" s="46"/>
      <c r="C93" s="46"/>
      <c r="D93" s="46"/>
      <c r="E93" s="46"/>
      <c r="F93" s="47"/>
    </row>
    <row r="94" spans="1:6" x14ac:dyDescent="0.2">
      <c r="A94" s="18" t="s">
        <v>0</v>
      </c>
      <c r="B94" s="18" t="s">
        <v>1</v>
      </c>
      <c r="C94" s="18" t="s">
        <v>170</v>
      </c>
      <c r="D94" s="18" t="s">
        <v>2</v>
      </c>
      <c r="E94" s="18" t="s">
        <v>4</v>
      </c>
      <c r="F94" s="18" t="s">
        <v>3</v>
      </c>
    </row>
    <row r="95" spans="1:6" ht="25.5" x14ac:dyDescent="0.2">
      <c r="A95" s="3">
        <v>43273</v>
      </c>
      <c r="B95" s="2" t="s">
        <v>107</v>
      </c>
      <c r="C95" s="10" t="s">
        <v>176</v>
      </c>
      <c r="D95" s="2" t="s">
        <v>108</v>
      </c>
      <c r="E95" s="4">
        <v>82.5</v>
      </c>
      <c r="F95" s="2" t="s">
        <v>97</v>
      </c>
    </row>
    <row r="96" spans="1:6" x14ac:dyDescent="0.2">
      <c r="A96" s="7"/>
      <c r="B96" s="8"/>
      <c r="C96" s="12"/>
      <c r="D96" s="8"/>
      <c r="E96" s="14">
        <f>SUM(E95)</f>
        <v>82.5</v>
      </c>
      <c r="F96" s="8"/>
    </row>
    <row r="97" spans="1:6" x14ac:dyDescent="0.2">
      <c r="A97" s="45" t="s">
        <v>185</v>
      </c>
      <c r="B97" s="46"/>
      <c r="C97" s="46"/>
      <c r="D97" s="46"/>
      <c r="E97" s="46"/>
      <c r="F97" s="47"/>
    </row>
    <row r="98" spans="1:6" x14ac:dyDescent="0.2">
      <c r="A98" s="18" t="s">
        <v>0</v>
      </c>
      <c r="B98" s="18" t="s">
        <v>1</v>
      </c>
      <c r="C98" s="18" t="s">
        <v>170</v>
      </c>
      <c r="D98" s="18" t="s">
        <v>2</v>
      </c>
      <c r="E98" s="18" t="s">
        <v>4</v>
      </c>
      <c r="F98" s="18" t="s">
        <v>3</v>
      </c>
    </row>
    <row r="99" spans="1:6" x14ac:dyDescent="0.2">
      <c r="A99" s="3">
        <v>43122</v>
      </c>
      <c r="B99" s="2" t="s">
        <v>5</v>
      </c>
      <c r="C99" s="10" t="s">
        <v>175</v>
      </c>
      <c r="D99" s="2" t="s">
        <v>369</v>
      </c>
      <c r="E99" s="4">
        <v>1892.25</v>
      </c>
      <c r="F99" s="2" t="s">
        <v>6</v>
      </c>
    </row>
    <row r="100" spans="1:6" x14ac:dyDescent="0.2">
      <c r="A100" s="3">
        <v>43138</v>
      </c>
      <c r="B100" s="2" t="s">
        <v>5</v>
      </c>
      <c r="C100" s="10" t="s">
        <v>175</v>
      </c>
      <c r="D100" s="2" t="s">
        <v>369</v>
      </c>
      <c r="E100" s="4">
        <v>1892.25</v>
      </c>
      <c r="F100" s="2" t="s">
        <v>10</v>
      </c>
    </row>
    <row r="101" spans="1:6" x14ac:dyDescent="0.2">
      <c r="A101" s="3">
        <v>43167</v>
      </c>
      <c r="B101" s="2" t="s">
        <v>5</v>
      </c>
      <c r="C101" s="10" t="s">
        <v>175</v>
      </c>
      <c r="D101" s="2" t="s">
        <v>369</v>
      </c>
      <c r="E101" s="4">
        <v>1892.25</v>
      </c>
      <c r="F101" s="2" t="s">
        <v>38</v>
      </c>
    </row>
    <row r="102" spans="1:6" x14ac:dyDescent="0.2">
      <c r="A102" s="3">
        <v>43199</v>
      </c>
      <c r="B102" s="2" t="s">
        <v>5</v>
      </c>
      <c r="C102" s="10" t="s">
        <v>175</v>
      </c>
      <c r="D102" s="2" t="s">
        <v>369</v>
      </c>
      <c r="E102" s="4">
        <v>1892.25</v>
      </c>
      <c r="F102" s="2" t="s">
        <v>66</v>
      </c>
    </row>
    <row r="103" spans="1:6" x14ac:dyDescent="0.2">
      <c r="A103" s="3">
        <v>43229</v>
      </c>
      <c r="B103" s="2" t="s">
        <v>5</v>
      </c>
      <c r="C103" s="10" t="s">
        <v>175</v>
      </c>
      <c r="D103" s="2" t="s">
        <v>369</v>
      </c>
      <c r="E103" s="4">
        <v>1892.25</v>
      </c>
      <c r="F103" s="2" t="s">
        <v>72</v>
      </c>
    </row>
    <row r="104" spans="1:6" x14ac:dyDescent="0.2">
      <c r="A104" s="3">
        <v>43262</v>
      </c>
      <c r="B104" s="2" t="s">
        <v>5</v>
      </c>
      <c r="C104" s="10" t="s">
        <v>175</v>
      </c>
      <c r="D104" s="2" t="s">
        <v>369</v>
      </c>
      <c r="E104" s="4">
        <v>1892.25</v>
      </c>
      <c r="F104" s="2" t="s">
        <v>90</v>
      </c>
    </row>
    <row r="105" spans="1:6" x14ac:dyDescent="0.2">
      <c r="A105" s="3">
        <v>43286</v>
      </c>
      <c r="B105" s="2" t="s">
        <v>5</v>
      </c>
      <c r="C105" s="10" t="s">
        <v>175</v>
      </c>
      <c r="D105" s="2" t="s">
        <v>369</v>
      </c>
      <c r="E105" s="4">
        <v>1892.25</v>
      </c>
      <c r="F105" s="2" t="s">
        <v>100</v>
      </c>
    </row>
    <row r="106" spans="1:6" ht="25.5" x14ac:dyDescent="0.2">
      <c r="A106" s="3">
        <v>43287</v>
      </c>
      <c r="B106" s="2" t="s">
        <v>5</v>
      </c>
      <c r="C106" s="10" t="s">
        <v>176</v>
      </c>
      <c r="D106" s="2" t="s">
        <v>370</v>
      </c>
      <c r="E106" s="4">
        <v>436.69</v>
      </c>
      <c r="F106" s="2" t="s">
        <v>116</v>
      </c>
    </row>
    <row r="107" spans="1:6" x14ac:dyDescent="0.2">
      <c r="A107" s="3">
        <v>43334</v>
      </c>
      <c r="B107" s="2" t="s">
        <v>5</v>
      </c>
      <c r="C107" s="10" t="s">
        <v>175</v>
      </c>
      <c r="D107" s="2" t="s">
        <v>369</v>
      </c>
      <c r="E107" s="4">
        <v>1892.25</v>
      </c>
      <c r="F107" s="2" t="s">
        <v>116</v>
      </c>
    </row>
    <row r="108" spans="1:6" x14ac:dyDescent="0.2">
      <c r="A108" s="3">
        <v>43363</v>
      </c>
      <c r="B108" s="2" t="s">
        <v>5</v>
      </c>
      <c r="C108" s="10" t="s">
        <v>175</v>
      </c>
      <c r="D108" s="2" t="s">
        <v>369</v>
      </c>
      <c r="E108" s="4">
        <v>1892.25</v>
      </c>
      <c r="F108" s="2" t="s">
        <v>122</v>
      </c>
    </row>
    <row r="109" spans="1:6" x14ac:dyDescent="0.2">
      <c r="A109" s="3">
        <v>43378</v>
      </c>
      <c r="B109" s="2" t="s">
        <v>5</v>
      </c>
      <c r="C109" s="10" t="s">
        <v>175</v>
      </c>
      <c r="D109" s="2" t="s">
        <v>369</v>
      </c>
      <c r="E109" s="4">
        <v>1892.25</v>
      </c>
      <c r="F109" s="22" t="s">
        <v>129</v>
      </c>
    </row>
    <row r="110" spans="1:6" x14ac:dyDescent="0.2">
      <c r="A110" s="3">
        <v>43417</v>
      </c>
      <c r="B110" s="2" t="s">
        <v>5</v>
      </c>
      <c r="C110" s="10" t="s">
        <v>175</v>
      </c>
      <c r="D110" s="2" t="s">
        <v>369</v>
      </c>
      <c r="E110" s="4">
        <v>1892.25</v>
      </c>
      <c r="F110" s="22" t="s">
        <v>134</v>
      </c>
    </row>
    <row r="111" spans="1:6" x14ac:dyDescent="0.2">
      <c r="A111" s="3">
        <v>43445</v>
      </c>
      <c r="B111" s="2" t="s">
        <v>5</v>
      </c>
      <c r="C111" s="10" t="s">
        <v>175</v>
      </c>
      <c r="D111" s="2" t="s">
        <v>369</v>
      </c>
      <c r="E111" s="4">
        <v>1892.25</v>
      </c>
      <c r="F111" s="22" t="s">
        <v>147</v>
      </c>
    </row>
    <row r="112" spans="1:6" x14ac:dyDescent="0.2">
      <c r="A112" s="7"/>
      <c r="B112" s="8"/>
      <c r="C112" s="8"/>
      <c r="D112" s="8"/>
      <c r="E112" s="14">
        <f>SUM(E99:E111)</f>
        <v>23143.690000000002</v>
      </c>
      <c r="F112" s="8"/>
    </row>
    <row r="113" spans="1:6" x14ac:dyDescent="0.2">
      <c r="A113" s="45" t="s">
        <v>186</v>
      </c>
      <c r="B113" s="46"/>
      <c r="C113" s="46"/>
      <c r="D113" s="46"/>
      <c r="E113" s="46"/>
      <c r="F113" s="47"/>
    </row>
    <row r="114" spans="1:6" x14ac:dyDescent="0.2">
      <c r="A114" s="18" t="s">
        <v>0</v>
      </c>
      <c r="B114" s="18" t="s">
        <v>1</v>
      </c>
      <c r="C114" s="18" t="s">
        <v>170</v>
      </c>
      <c r="D114" s="18" t="s">
        <v>2</v>
      </c>
      <c r="E114" s="18" t="s">
        <v>4</v>
      </c>
      <c r="F114" s="18" t="s">
        <v>3</v>
      </c>
    </row>
    <row r="115" spans="1:6" ht="38.25" x14ac:dyDescent="0.2">
      <c r="A115" s="3">
        <v>43409</v>
      </c>
      <c r="B115" s="2" t="s">
        <v>137</v>
      </c>
      <c r="C115" s="10" t="s">
        <v>176</v>
      </c>
      <c r="D115" s="2" t="s">
        <v>30</v>
      </c>
      <c r="E115" s="4">
        <v>2853.79</v>
      </c>
      <c r="F115" s="2" t="s">
        <v>134</v>
      </c>
    </row>
    <row r="116" spans="1:6" ht="38.25" x14ac:dyDescent="0.2">
      <c r="A116" s="3">
        <v>43420</v>
      </c>
      <c r="B116" s="2" t="s">
        <v>137</v>
      </c>
      <c r="C116" s="10" t="s">
        <v>176</v>
      </c>
      <c r="D116" s="2" t="s">
        <v>144</v>
      </c>
      <c r="E116" s="4">
        <v>320.64999999999998</v>
      </c>
      <c r="F116" s="2" t="s">
        <v>134</v>
      </c>
    </row>
    <row r="117" spans="1:6" ht="38.25" x14ac:dyDescent="0.2">
      <c r="A117" s="3">
        <v>43420</v>
      </c>
      <c r="B117" s="2" t="s">
        <v>137</v>
      </c>
      <c r="C117" s="10" t="s">
        <v>176</v>
      </c>
      <c r="D117" s="2" t="s">
        <v>32</v>
      </c>
      <c r="E117" s="4">
        <v>224.46</v>
      </c>
      <c r="F117" s="2" t="s">
        <v>134</v>
      </c>
    </row>
    <row r="118" spans="1:6" ht="38.25" x14ac:dyDescent="0.2">
      <c r="A118" s="3">
        <v>43437</v>
      </c>
      <c r="B118" s="2" t="s">
        <v>137</v>
      </c>
      <c r="C118" s="10" t="s">
        <v>188</v>
      </c>
      <c r="D118" s="2" t="s">
        <v>32</v>
      </c>
      <c r="E118" s="4">
        <v>256.52</v>
      </c>
      <c r="F118" s="2" t="s">
        <v>147</v>
      </c>
    </row>
    <row r="119" spans="1:6" ht="38.25" x14ac:dyDescent="0.2">
      <c r="A119" s="3">
        <v>43439</v>
      </c>
      <c r="B119" s="2" t="s">
        <v>137</v>
      </c>
      <c r="C119" s="10" t="s">
        <v>188</v>
      </c>
      <c r="D119" s="2" t="s">
        <v>144</v>
      </c>
      <c r="E119" s="4">
        <v>448.91</v>
      </c>
      <c r="F119" s="2" t="s">
        <v>147</v>
      </c>
    </row>
    <row r="120" spans="1:6" ht="38.25" x14ac:dyDescent="0.2">
      <c r="A120" s="3">
        <v>43439</v>
      </c>
      <c r="B120" s="2" t="s">
        <v>137</v>
      </c>
      <c r="C120" s="10" t="s">
        <v>188</v>
      </c>
      <c r="D120" s="2" t="s">
        <v>30</v>
      </c>
      <c r="E120" s="4">
        <v>3495.09</v>
      </c>
      <c r="F120" s="2" t="s">
        <v>147</v>
      </c>
    </row>
    <row r="121" spans="1:6" ht="38.25" x14ac:dyDescent="0.2">
      <c r="A121" s="3">
        <v>43454</v>
      </c>
      <c r="B121" s="2" t="s">
        <v>137</v>
      </c>
      <c r="C121" s="10" t="s">
        <v>188</v>
      </c>
      <c r="D121" s="2" t="s">
        <v>32</v>
      </c>
      <c r="E121" s="4">
        <v>160.33000000000001</v>
      </c>
      <c r="F121" s="2" t="s">
        <v>157</v>
      </c>
    </row>
    <row r="122" spans="1:6" ht="38.25" x14ac:dyDescent="0.2">
      <c r="A122" s="3">
        <v>43454</v>
      </c>
      <c r="B122" s="2" t="s">
        <v>137</v>
      </c>
      <c r="C122" s="10" t="s">
        <v>188</v>
      </c>
      <c r="D122" s="2" t="s">
        <v>144</v>
      </c>
      <c r="E122" s="4">
        <v>256.52</v>
      </c>
      <c r="F122" s="2" t="s">
        <v>157</v>
      </c>
    </row>
    <row r="123" spans="1:6" ht="38.25" x14ac:dyDescent="0.2">
      <c r="A123" s="3">
        <v>43454</v>
      </c>
      <c r="B123" s="2" t="s">
        <v>137</v>
      </c>
      <c r="C123" s="10" t="s">
        <v>188</v>
      </c>
      <c r="D123" s="2" t="s">
        <v>30</v>
      </c>
      <c r="E123" s="4">
        <v>2244.5500000000002</v>
      </c>
      <c r="F123" s="2" t="s">
        <v>157</v>
      </c>
    </row>
    <row r="124" spans="1:6" ht="25.5" x14ac:dyDescent="0.2">
      <c r="A124" s="3">
        <v>43429</v>
      </c>
      <c r="B124" s="2" t="s">
        <v>151</v>
      </c>
      <c r="C124" s="10" t="s">
        <v>176</v>
      </c>
      <c r="D124" s="2" t="s">
        <v>152</v>
      </c>
      <c r="E124" s="4">
        <v>399.3</v>
      </c>
      <c r="F124" s="2" t="s">
        <v>153</v>
      </c>
    </row>
    <row r="125" spans="1:6" x14ac:dyDescent="0.2">
      <c r="A125" s="24">
        <v>43412</v>
      </c>
      <c r="B125" s="26" t="s">
        <v>138</v>
      </c>
      <c r="C125" s="10" t="s">
        <v>176</v>
      </c>
      <c r="D125" s="26" t="s">
        <v>139</v>
      </c>
      <c r="E125" s="28">
        <v>1207.5</v>
      </c>
      <c r="F125" s="26" t="s">
        <v>134</v>
      </c>
    </row>
    <row r="126" spans="1:6" x14ac:dyDescent="0.2">
      <c r="A126" s="3">
        <v>43433</v>
      </c>
      <c r="B126" s="2" t="s">
        <v>138</v>
      </c>
      <c r="C126" s="10" t="s">
        <v>176</v>
      </c>
      <c r="D126" s="2" t="s">
        <v>139</v>
      </c>
      <c r="E126" s="4">
        <v>1050</v>
      </c>
      <c r="F126" s="2" t="s">
        <v>147</v>
      </c>
    </row>
    <row r="127" spans="1:6" ht="25.5" x14ac:dyDescent="0.2">
      <c r="A127" s="3">
        <v>43455</v>
      </c>
      <c r="B127" s="2" t="s">
        <v>138</v>
      </c>
      <c r="C127" s="10" t="s">
        <v>176</v>
      </c>
      <c r="D127" s="2" t="s">
        <v>168</v>
      </c>
      <c r="E127" s="4">
        <v>240</v>
      </c>
      <c r="F127" s="2" t="s">
        <v>169</v>
      </c>
    </row>
    <row r="128" spans="1:6" x14ac:dyDescent="0.2">
      <c r="A128" s="3">
        <v>43458</v>
      </c>
      <c r="B128" s="2" t="s">
        <v>138</v>
      </c>
      <c r="C128" s="10" t="s">
        <v>176</v>
      </c>
      <c r="D128" s="2" t="s">
        <v>139</v>
      </c>
      <c r="E128" s="4">
        <v>682.5</v>
      </c>
      <c r="F128" s="2" t="s">
        <v>157</v>
      </c>
    </row>
    <row r="129" spans="1:6" ht="25.5" x14ac:dyDescent="0.2">
      <c r="A129" s="3">
        <v>43132</v>
      </c>
      <c r="B129" s="2" t="s">
        <v>27</v>
      </c>
      <c r="C129" s="10" t="s">
        <v>176</v>
      </c>
      <c r="D129" s="2" t="s">
        <v>28</v>
      </c>
      <c r="E129" s="4">
        <v>240</v>
      </c>
      <c r="F129" s="2" t="s">
        <v>10</v>
      </c>
    </row>
    <row r="130" spans="1:6" ht="25.5" x14ac:dyDescent="0.2">
      <c r="A130" s="3">
        <v>43160</v>
      </c>
      <c r="B130" s="2" t="s">
        <v>27</v>
      </c>
      <c r="C130" s="10" t="s">
        <v>176</v>
      </c>
      <c r="D130" s="2" t="s">
        <v>28</v>
      </c>
      <c r="E130" s="4">
        <v>320</v>
      </c>
      <c r="F130" s="2" t="s">
        <v>38</v>
      </c>
    </row>
    <row r="131" spans="1:6" ht="25.5" x14ac:dyDescent="0.2">
      <c r="A131" s="3">
        <v>43195</v>
      </c>
      <c r="B131" s="2" t="s">
        <v>27</v>
      </c>
      <c r="C131" s="10" t="s">
        <v>176</v>
      </c>
      <c r="D131" s="2" t="s">
        <v>28</v>
      </c>
      <c r="E131" s="4">
        <v>240</v>
      </c>
      <c r="F131" s="2" t="s">
        <v>66</v>
      </c>
    </row>
    <row r="132" spans="1:6" ht="25.5" x14ac:dyDescent="0.2">
      <c r="A132" s="3">
        <v>43227</v>
      </c>
      <c r="B132" s="2" t="s">
        <v>27</v>
      </c>
      <c r="C132" s="10" t="s">
        <v>176</v>
      </c>
      <c r="D132" s="2" t="s">
        <v>28</v>
      </c>
      <c r="E132" s="4">
        <v>320</v>
      </c>
      <c r="F132" s="2" t="s">
        <v>72</v>
      </c>
    </row>
    <row r="133" spans="1:6" ht="25.5" x14ac:dyDescent="0.2">
      <c r="A133" s="3">
        <v>43254</v>
      </c>
      <c r="B133" s="2" t="s">
        <v>27</v>
      </c>
      <c r="C133" s="10" t="s">
        <v>176</v>
      </c>
      <c r="D133" s="2" t="s">
        <v>28</v>
      </c>
      <c r="E133" s="4">
        <v>400</v>
      </c>
      <c r="F133" s="2" t="s">
        <v>90</v>
      </c>
    </row>
    <row r="134" spans="1:6" ht="25.5" x14ac:dyDescent="0.2">
      <c r="A134" s="3">
        <v>43283</v>
      </c>
      <c r="B134" s="2" t="s">
        <v>27</v>
      </c>
      <c r="C134" s="10" t="s">
        <v>176</v>
      </c>
      <c r="D134" s="2" t="s">
        <v>28</v>
      </c>
      <c r="E134" s="4">
        <v>240</v>
      </c>
      <c r="F134" s="2" t="s">
        <v>100</v>
      </c>
    </row>
    <row r="135" spans="1:6" ht="25.5" x14ac:dyDescent="0.2">
      <c r="A135" s="3">
        <v>43451</v>
      </c>
      <c r="B135" s="2" t="s">
        <v>161</v>
      </c>
      <c r="C135" s="10" t="s">
        <v>176</v>
      </c>
      <c r="D135" s="2" t="s">
        <v>162</v>
      </c>
      <c r="E135" s="4">
        <v>330</v>
      </c>
      <c r="F135" s="2" t="s">
        <v>160</v>
      </c>
    </row>
    <row r="136" spans="1:6" ht="25.5" x14ac:dyDescent="0.2">
      <c r="A136" s="3">
        <v>43150</v>
      </c>
      <c r="B136" s="2" t="s">
        <v>51</v>
      </c>
      <c r="C136" s="10" t="s">
        <v>176</v>
      </c>
      <c r="D136" s="2" t="s">
        <v>52</v>
      </c>
      <c r="E136" s="4">
        <v>352</v>
      </c>
      <c r="F136" s="2" t="s">
        <v>53</v>
      </c>
    </row>
    <row r="137" spans="1:6" x14ac:dyDescent="0.2">
      <c r="A137" s="3">
        <v>43145</v>
      </c>
      <c r="B137" s="2" t="s">
        <v>49</v>
      </c>
      <c r="C137" s="10" t="s">
        <v>176</v>
      </c>
      <c r="D137" s="2" t="s">
        <v>50</v>
      </c>
      <c r="E137" s="4">
        <v>254.1</v>
      </c>
      <c r="F137" s="2" t="s">
        <v>10</v>
      </c>
    </row>
    <row r="138" spans="1:6" x14ac:dyDescent="0.2">
      <c r="A138" s="3">
        <v>43182</v>
      </c>
      <c r="B138" s="2" t="s">
        <v>49</v>
      </c>
      <c r="C138" s="10" t="s">
        <v>176</v>
      </c>
      <c r="D138" s="2" t="s">
        <v>50</v>
      </c>
      <c r="E138" s="4">
        <v>254.1</v>
      </c>
      <c r="F138" s="2" t="s">
        <v>66</v>
      </c>
    </row>
    <row r="139" spans="1:6" x14ac:dyDescent="0.2">
      <c r="A139" s="3">
        <v>43192</v>
      </c>
      <c r="B139" s="2" t="s">
        <v>49</v>
      </c>
      <c r="C139" s="10" t="s">
        <v>176</v>
      </c>
      <c r="D139" s="2" t="s">
        <v>50</v>
      </c>
      <c r="E139" s="4">
        <v>338.8</v>
      </c>
      <c r="F139" s="2" t="s">
        <v>38</v>
      </c>
    </row>
    <row r="140" spans="1:6" x14ac:dyDescent="0.2">
      <c r="A140" s="3">
        <v>43213</v>
      </c>
      <c r="B140" s="2" t="s">
        <v>49</v>
      </c>
      <c r="C140" s="10" t="s">
        <v>176</v>
      </c>
      <c r="D140" s="2" t="s">
        <v>50</v>
      </c>
      <c r="E140" s="4">
        <v>338.8</v>
      </c>
      <c r="F140" s="2" t="s">
        <v>72</v>
      </c>
    </row>
    <row r="141" spans="1:6" x14ac:dyDescent="0.2">
      <c r="A141" s="3">
        <v>43245</v>
      </c>
      <c r="B141" s="2" t="s">
        <v>49</v>
      </c>
      <c r="C141" s="10" t="s">
        <v>176</v>
      </c>
      <c r="D141" s="2" t="s">
        <v>50</v>
      </c>
      <c r="E141" s="4">
        <v>338.8</v>
      </c>
      <c r="F141" s="2" t="s">
        <v>90</v>
      </c>
    </row>
    <row r="142" spans="1:6" x14ac:dyDescent="0.2">
      <c r="A142" s="3">
        <v>43276</v>
      </c>
      <c r="B142" s="2" t="s">
        <v>49</v>
      </c>
      <c r="C142" s="10" t="s">
        <v>176</v>
      </c>
      <c r="D142" s="2" t="s">
        <v>50</v>
      </c>
      <c r="E142" s="4">
        <v>254.1</v>
      </c>
      <c r="F142" s="2" t="s">
        <v>100</v>
      </c>
    </row>
    <row r="143" spans="1:6" ht="25.5" x14ac:dyDescent="0.2">
      <c r="A143" s="3">
        <v>43178</v>
      </c>
      <c r="B143" s="2" t="s">
        <v>60</v>
      </c>
      <c r="C143" s="10" t="s">
        <v>176</v>
      </c>
      <c r="D143" s="2" t="s">
        <v>61</v>
      </c>
      <c r="E143" s="4">
        <v>14</v>
      </c>
      <c r="F143" s="2" t="s">
        <v>62</v>
      </c>
    </row>
    <row r="144" spans="1:6" ht="25.5" x14ac:dyDescent="0.2">
      <c r="A144" s="3">
        <v>43178</v>
      </c>
      <c r="B144" s="2" t="s">
        <v>60</v>
      </c>
      <c r="C144" s="10" t="s">
        <v>176</v>
      </c>
      <c r="D144" s="2" t="s">
        <v>61</v>
      </c>
      <c r="E144" s="4">
        <v>168</v>
      </c>
      <c r="F144" s="2" t="s">
        <v>62</v>
      </c>
    </row>
    <row r="145" spans="1:6" ht="25.5" x14ac:dyDescent="0.2">
      <c r="A145" s="3">
        <v>43274</v>
      </c>
      <c r="B145" s="2" t="s">
        <v>60</v>
      </c>
      <c r="C145" s="10" t="s">
        <v>176</v>
      </c>
      <c r="D145" s="2" t="s">
        <v>109</v>
      </c>
      <c r="E145" s="4">
        <v>35</v>
      </c>
      <c r="F145" s="2" t="s">
        <v>110</v>
      </c>
    </row>
    <row r="146" spans="1:6" ht="25.5" x14ac:dyDescent="0.2">
      <c r="A146" s="3">
        <v>43274</v>
      </c>
      <c r="B146" s="2" t="s">
        <v>60</v>
      </c>
      <c r="C146" s="10" t="s">
        <v>176</v>
      </c>
      <c r="D146" s="2" t="s">
        <v>109</v>
      </c>
      <c r="E146" s="4">
        <v>70</v>
      </c>
      <c r="F146" s="2" t="s">
        <v>110</v>
      </c>
    </row>
    <row r="147" spans="1:6" ht="25.5" x14ac:dyDescent="0.2">
      <c r="A147" s="3">
        <v>43445</v>
      </c>
      <c r="B147" s="2" t="s">
        <v>60</v>
      </c>
      <c r="C147" s="10" t="s">
        <v>176</v>
      </c>
      <c r="D147" s="2" t="s">
        <v>154</v>
      </c>
      <c r="E147" s="4">
        <v>75</v>
      </c>
      <c r="F147" s="2" t="s">
        <v>155</v>
      </c>
    </row>
    <row r="148" spans="1:6" ht="25.5" x14ac:dyDescent="0.2">
      <c r="A148" s="3">
        <v>43210</v>
      </c>
      <c r="B148" s="2" t="s">
        <v>76</v>
      </c>
      <c r="C148" s="10" t="s">
        <v>176</v>
      </c>
      <c r="D148" s="2" t="s">
        <v>77</v>
      </c>
      <c r="E148" s="4">
        <v>1000</v>
      </c>
      <c r="F148" s="2" t="s">
        <v>78</v>
      </c>
    </row>
    <row r="149" spans="1:6" ht="25.5" x14ac:dyDescent="0.2">
      <c r="A149" s="3">
        <v>43130</v>
      </c>
      <c r="B149" s="2" t="s">
        <v>14</v>
      </c>
      <c r="C149" s="10" t="s">
        <v>191</v>
      </c>
      <c r="D149" s="2" t="s">
        <v>15</v>
      </c>
      <c r="E149" s="4">
        <v>677.6</v>
      </c>
      <c r="F149" s="2" t="s">
        <v>10</v>
      </c>
    </row>
    <row r="150" spans="1:6" ht="25.5" x14ac:dyDescent="0.2">
      <c r="A150" s="3">
        <v>43158</v>
      </c>
      <c r="B150" s="2" t="s">
        <v>14</v>
      </c>
      <c r="C150" s="10" t="s">
        <v>191</v>
      </c>
      <c r="D150" s="2" t="s">
        <v>15</v>
      </c>
      <c r="E150" s="4">
        <v>677.6</v>
      </c>
      <c r="F150" s="2" t="s">
        <v>38</v>
      </c>
    </row>
    <row r="151" spans="1:6" ht="25.5" x14ac:dyDescent="0.2">
      <c r="A151" s="3">
        <v>43180</v>
      </c>
      <c r="B151" s="2" t="s">
        <v>14</v>
      </c>
      <c r="C151" s="10" t="s">
        <v>191</v>
      </c>
      <c r="D151" s="2" t="s">
        <v>15</v>
      </c>
      <c r="E151" s="4">
        <v>508.2</v>
      </c>
      <c r="F151" s="2" t="s">
        <v>66</v>
      </c>
    </row>
    <row r="152" spans="1:6" ht="25.5" x14ac:dyDescent="0.2">
      <c r="A152" s="3">
        <v>43215</v>
      </c>
      <c r="B152" s="2" t="s">
        <v>14</v>
      </c>
      <c r="C152" s="10" t="s">
        <v>191</v>
      </c>
      <c r="D152" s="2" t="s">
        <v>15</v>
      </c>
      <c r="E152" s="4">
        <v>677.6</v>
      </c>
      <c r="F152" s="2" t="s">
        <v>72</v>
      </c>
    </row>
    <row r="153" spans="1:6" ht="25.5" x14ac:dyDescent="0.2">
      <c r="A153" s="3">
        <v>43249</v>
      </c>
      <c r="B153" s="2" t="s">
        <v>14</v>
      </c>
      <c r="C153" s="10" t="s">
        <v>191</v>
      </c>
      <c r="D153" s="2" t="s">
        <v>15</v>
      </c>
      <c r="E153" s="4">
        <v>677.6</v>
      </c>
      <c r="F153" s="2" t="s">
        <v>90</v>
      </c>
    </row>
    <row r="154" spans="1:6" ht="25.5" x14ac:dyDescent="0.2">
      <c r="A154" s="3">
        <v>43277</v>
      </c>
      <c r="B154" s="2" t="s">
        <v>14</v>
      </c>
      <c r="C154" s="10" t="s">
        <v>191</v>
      </c>
      <c r="D154" s="16" t="s">
        <v>15</v>
      </c>
      <c r="E154" s="4">
        <v>592.9</v>
      </c>
      <c r="F154" s="2" t="s">
        <v>100</v>
      </c>
    </row>
    <row r="155" spans="1:6" x14ac:dyDescent="0.2">
      <c r="A155" s="3">
        <v>43404</v>
      </c>
      <c r="B155" s="2" t="s">
        <v>14</v>
      </c>
      <c r="C155" s="10" t="s">
        <v>188</v>
      </c>
      <c r="D155" s="2" t="s">
        <v>15</v>
      </c>
      <c r="E155" s="4">
        <v>774.4</v>
      </c>
      <c r="F155" s="2" t="s">
        <v>134</v>
      </c>
    </row>
    <row r="156" spans="1:6" x14ac:dyDescent="0.2">
      <c r="A156" s="3">
        <v>43432</v>
      </c>
      <c r="B156" s="2" t="s">
        <v>14</v>
      </c>
      <c r="C156" s="10" t="s">
        <v>188</v>
      </c>
      <c r="D156" s="2" t="s">
        <v>15</v>
      </c>
      <c r="E156" s="4">
        <v>774.4</v>
      </c>
      <c r="F156" s="2" t="s">
        <v>147</v>
      </c>
    </row>
    <row r="157" spans="1:6" x14ac:dyDescent="0.2">
      <c r="A157" s="3">
        <v>43453</v>
      </c>
      <c r="B157" s="2" t="s">
        <v>14</v>
      </c>
      <c r="C157" s="10" t="s">
        <v>188</v>
      </c>
      <c r="D157" s="2" t="s">
        <v>15</v>
      </c>
      <c r="E157" s="4">
        <v>580.79999999999995</v>
      </c>
      <c r="F157" s="2" t="s">
        <v>157</v>
      </c>
    </row>
    <row r="158" spans="1:6" ht="25.5" x14ac:dyDescent="0.2">
      <c r="A158" s="3">
        <v>43281</v>
      </c>
      <c r="B158" s="2" t="s">
        <v>111</v>
      </c>
      <c r="C158" s="10" t="s">
        <v>176</v>
      </c>
      <c r="D158" s="2" t="s">
        <v>112</v>
      </c>
      <c r="E158" s="4">
        <v>140</v>
      </c>
      <c r="F158" s="2" t="s">
        <v>113</v>
      </c>
    </row>
    <row r="159" spans="1:6" ht="38.25" x14ac:dyDescent="0.2">
      <c r="A159" s="3">
        <v>43281</v>
      </c>
      <c r="B159" s="2" t="s">
        <v>111</v>
      </c>
      <c r="C159" s="10" t="s">
        <v>176</v>
      </c>
      <c r="D159" s="2" t="s">
        <v>114</v>
      </c>
      <c r="E159" s="4">
        <v>420</v>
      </c>
      <c r="F159" s="2" t="s">
        <v>115</v>
      </c>
    </row>
    <row r="160" spans="1:6" ht="25.5" x14ac:dyDescent="0.2">
      <c r="A160" s="3">
        <v>43133</v>
      </c>
      <c r="B160" s="2" t="s">
        <v>39</v>
      </c>
      <c r="C160" s="10" t="s">
        <v>176</v>
      </c>
      <c r="D160" s="2" t="s">
        <v>40</v>
      </c>
      <c r="E160" s="4">
        <v>169.4</v>
      </c>
      <c r="F160" s="2" t="s">
        <v>41</v>
      </c>
    </row>
    <row r="161" spans="1:6" x14ac:dyDescent="0.2">
      <c r="A161" s="3">
        <v>43131</v>
      </c>
      <c r="B161" s="2" t="s">
        <v>18</v>
      </c>
      <c r="C161" s="10" t="s">
        <v>188</v>
      </c>
      <c r="D161" s="2" t="s">
        <v>371</v>
      </c>
      <c r="E161" s="4">
        <v>2513.71</v>
      </c>
      <c r="F161" s="2" t="s">
        <v>10</v>
      </c>
    </row>
    <row r="162" spans="1:6" x14ac:dyDescent="0.2">
      <c r="A162" s="3">
        <v>43164</v>
      </c>
      <c r="B162" s="2" t="s">
        <v>18</v>
      </c>
      <c r="C162" s="10" t="s">
        <v>188</v>
      </c>
      <c r="D162" s="2" t="s">
        <v>371</v>
      </c>
      <c r="E162" s="4">
        <v>2513.71</v>
      </c>
      <c r="F162" s="2" t="s">
        <v>38</v>
      </c>
    </row>
    <row r="163" spans="1:6" x14ac:dyDescent="0.2">
      <c r="A163" s="3">
        <v>43190</v>
      </c>
      <c r="B163" s="2" t="s">
        <v>18</v>
      </c>
      <c r="C163" s="10" t="s">
        <v>188</v>
      </c>
      <c r="D163" s="2" t="s">
        <v>371</v>
      </c>
      <c r="E163" s="4">
        <v>2513.71</v>
      </c>
      <c r="F163" s="2" t="s">
        <v>66</v>
      </c>
    </row>
    <row r="164" spans="1:6" x14ac:dyDescent="0.2">
      <c r="A164" s="3">
        <v>43220</v>
      </c>
      <c r="B164" s="2" t="s">
        <v>18</v>
      </c>
      <c r="C164" s="10" t="s">
        <v>188</v>
      </c>
      <c r="D164" s="2" t="s">
        <v>371</v>
      </c>
      <c r="E164" s="4">
        <v>2513.71</v>
      </c>
      <c r="F164" s="2" t="s">
        <v>72</v>
      </c>
    </row>
    <row r="165" spans="1:6" x14ac:dyDescent="0.2">
      <c r="A165" s="3">
        <v>43251</v>
      </c>
      <c r="B165" s="2" t="s">
        <v>18</v>
      </c>
      <c r="C165" s="10" t="s">
        <v>188</v>
      </c>
      <c r="D165" s="2" t="s">
        <v>371</v>
      </c>
      <c r="E165" s="4">
        <v>2513.71</v>
      </c>
      <c r="F165" s="2" t="s">
        <v>90</v>
      </c>
    </row>
    <row r="166" spans="1:6" x14ac:dyDescent="0.2">
      <c r="A166" s="3">
        <v>43281</v>
      </c>
      <c r="B166" s="2" t="s">
        <v>18</v>
      </c>
      <c r="C166" s="10" t="s">
        <v>188</v>
      </c>
      <c r="D166" s="2" t="s">
        <v>371</v>
      </c>
      <c r="E166" s="4">
        <v>2513.71</v>
      </c>
      <c r="F166" s="2" t="s">
        <v>100</v>
      </c>
    </row>
    <row r="167" spans="1:6" x14ac:dyDescent="0.2">
      <c r="A167" s="3">
        <v>43312</v>
      </c>
      <c r="B167" s="2" t="s">
        <v>18</v>
      </c>
      <c r="C167" s="10" t="s">
        <v>188</v>
      </c>
      <c r="D167" s="2" t="s">
        <v>371</v>
      </c>
      <c r="E167" s="4">
        <v>2513.71</v>
      </c>
      <c r="F167" s="2" t="s">
        <v>116</v>
      </c>
    </row>
    <row r="168" spans="1:6" x14ac:dyDescent="0.2">
      <c r="A168" s="3">
        <v>43343</v>
      </c>
      <c r="B168" s="2" t="s">
        <v>18</v>
      </c>
      <c r="C168" s="10" t="s">
        <v>188</v>
      </c>
      <c r="D168" s="2" t="s">
        <v>371</v>
      </c>
      <c r="E168" s="4">
        <v>2513.71</v>
      </c>
      <c r="F168" s="2" t="s">
        <v>122</v>
      </c>
    </row>
    <row r="169" spans="1:6" x14ac:dyDescent="0.2">
      <c r="A169" s="3">
        <v>43373</v>
      </c>
      <c r="B169" s="2" t="s">
        <v>18</v>
      </c>
      <c r="C169" s="10" t="s">
        <v>188</v>
      </c>
      <c r="D169" s="2" t="s">
        <v>371</v>
      </c>
      <c r="E169" s="4">
        <v>2513.71</v>
      </c>
      <c r="F169" s="2" t="s">
        <v>129</v>
      </c>
    </row>
    <row r="170" spans="1:6" x14ac:dyDescent="0.2">
      <c r="A170" s="3">
        <v>43404</v>
      </c>
      <c r="B170" s="2" t="s">
        <v>18</v>
      </c>
      <c r="C170" s="10" t="s">
        <v>188</v>
      </c>
      <c r="D170" s="2" t="s">
        <v>371</v>
      </c>
      <c r="E170" s="4">
        <v>2513.71</v>
      </c>
      <c r="F170" s="2" t="s">
        <v>134</v>
      </c>
    </row>
    <row r="171" spans="1:6" x14ac:dyDescent="0.2">
      <c r="A171" s="3">
        <v>43434</v>
      </c>
      <c r="B171" s="2" t="s">
        <v>18</v>
      </c>
      <c r="C171" s="10" t="s">
        <v>188</v>
      </c>
      <c r="D171" s="2" t="s">
        <v>371</v>
      </c>
      <c r="E171" s="4">
        <v>2513.71</v>
      </c>
      <c r="F171" s="2" t="s">
        <v>147</v>
      </c>
    </row>
    <row r="172" spans="1:6" ht="25.5" x14ac:dyDescent="0.2">
      <c r="A172" s="3">
        <v>43132</v>
      </c>
      <c r="B172" s="2" t="s">
        <v>34</v>
      </c>
      <c r="C172" s="10" t="s">
        <v>191</v>
      </c>
      <c r="D172" s="2" t="s">
        <v>35</v>
      </c>
      <c r="E172" s="4">
        <v>2206.4699999999998</v>
      </c>
      <c r="F172" s="2" t="s">
        <v>10</v>
      </c>
    </row>
    <row r="173" spans="1:6" ht="25.5" x14ac:dyDescent="0.2">
      <c r="A173" s="3">
        <v>43160</v>
      </c>
      <c r="B173" s="2" t="s">
        <v>34</v>
      </c>
      <c r="C173" s="10" t="s">
        <v>191</v>
      </c>
      <c r="D173" s="2" t="s">
        <v>35</v>
      </c>
      <c r="E173" s="4">
        <v>2206.4699999999998</v>
      </c>
      <c r="F173" s="2" t="s">
        <v>38</v>
      </c>
    </row>
    <row r="174" spans="1:6" ht="25.5" x14ac:dyDescent="0.2">
      <c r="A174" s="3">
        <v>43192</v>
      </c>
      <c r="B174" s="2" t="s">
        <v>34</v>
      </c>
      <c r="C174" s="10" t="s">
        <v>191</v>
      </c>
      <c r="D174" s="2" t="s">
        <v>69</v>
      </c>
      <c r="E174" s="4">
        <v>1654.85</v>
      </c>
      <c r="F174" s="2" t="s">
        <v>66</v>
      </c>
    </row>
    <row r="175" spans="1:6" ht="25.5" x14ac:dyDescent="0.2">
      <c r="A175" s="3">
        <v>43223</v>
      </c>
      <c r="B175" s="2" t="s">
        <v>34</v>
      </c>
      <c r="C175" s="10" t="s">
        <v>191</v>
      </c>
      <c r="D175" s="2" t="s">
        <v>69</v>
      </c>
      <c r="E175" s="4">
        <v>2068.5700000000002</v>
      </c>
      <c r="F175" s="2" t="s">
        <v>72</v>
      </c>
    </row>
    <row r="176" spans="1:6" ht="25.5" x14ac:dyDescent="0.2">
      <c r="A176" s="3">
        <v>43252</v>
      </c>
      <c r="B176" s="2" t="s">
        <v>34</v>
      </c>
      <c r="C176" s="10" t="s">
        <v>191</v>
      </c>
      <c r="D176" s="2" t="s">
        <v>69</v>
      </c>
      <c r="E176" s="4">
        <v>1687.3</v>
      </c>
      <c r="F176" s="2" t="s">
        <v>90</v>
      </c>
    </row>
    <row r="177" spans="1:6" ht="25.5" x14ac:dyDescent="0.2">
      <c r="A177" s="3">
        <v>43283</v>
      </c>
      <c r="B177" s="2" t="s">
        <v>34</v>
      </c>
      <c r="C177" s="10" t="s">
        <v>191</v>
      </c>
      <c r="D177" s="2" t="s">
        <v>69</v>
      </c>
      <c r="E177" s="4">
        <v>1557.51</v>
      </c>
      <c r="F177" s="2" t="s">
        <v>100</v>
      </c>
    </row>
    <row r="178" spans="1:6" ht="25.5" x14ac:dyDescent="0.2">
      <c r="A178" s="3">
        <v>43313</v>
      </c>
      <c r="B178" s="2" t="s">
        <v>34</v>
      </c>
      <c r="C178" s="10" t="s">
        <v>191</v>
      </c>
      <c r="D178" s="2" t="s">
        <v>120</v>
      </c>
      <c r="E178" s="4">
        <v>4513.6400000000003</v>
      </c>
      <c r="F178" s="2" t="s">
        <v>116</v>
      </c>
    </row>
    <row r="179" spans="1:6" ht="25.5" x14ac:dyDescent="0.2">
      <c r="A179" s="3">
        <v>43406</v>
      </c>
      <c r="B179" s="2" t="s">
        <v>34</v>
      </c>
      <c r="C179" s="10" t="s">
        <v>191</v>
      </c>
      <c r="D179" s="2" t="s">
        <v>69</v>
      </c>
      <c r="E179" s="4">
        <v>1930.66</v>
      </c>
      <c r="F179" s="2" t="s">
        <v>134</v>
      </c>
    </row>
    <row r="180" spans="1:6" ht="25.5" x14ac:dyDescent="0.2">
      <c r="A180" s="3">
        <v>43437</v>
      </c>
      <c r="B180" s="2" t="s">
        <v>34</v>
      </c>
      <c r="C180" s="10" t="s">
        <v>191</v>
      </c>
      <c r="D180" s="2" t="s">
        <v>69</v>
      </c>
      <c r="E180" s="4">
        <v>1687.3</v>
      </c>
      <c r="F180" s="2" t="s">
        <v>147</v>
      </c>
    </row>
    <row r="181" spans="1:6" ht="25.5" x14ac:dyDescent="0.2">
      <c r="A181" s="3">
        <v>43453</v>
      </c>
      <c r="B181" s="2" t="s">
        <v>34</v>
      </c>
      <c r="C181" s="10" t="s">
        <v>191</v>
      </c>
      <c r="D181" s="2" t="s">
        <v>69</v>
      </c>
      <c r="E181" s="4">
        <v>1576.05</v>
      </c>
      <c r="F181" s="2" t="s">
        <v>157</v>
      </c>
    </row>
    <row r="182" spans="1:6" ht="25.5" x14ac:dyDescent="0.2">
      <c r="A182" s="3">
        <v>43179</v>
      </c>
      <c r="B182" s="2" t="s">
        <v>63</v>
      </c>
      <c r="C182" s="10" t="s">
        <v>176</v>
      </c>
      <c r="D182" s="2" t="s">
        <v>64</v>
      </c>
      <c r="E182" s="4">
        <v>270</v>
      </c>
      <c r="F182" s="2" t="s">
        <v>65</v>
      </c>
    </row>
    <row r="183" spans="1:6" ht="38.25" x14ac:dyDescent="0.2">
      <c r="A183" s="3">
        <v>43416</v>
      </c>
      <c r="B183" s="2" t="s">
        <v>63</v>
      </c>
      <c r="C183" s="10" t="s">
        <v>176</v>
      </c>
      <c r="D183" s="2" t="s">
        <v>140</v>
      </c>
      <c r="E183" s="4">
        <v>270</v>
      </c>
      <c r="F183" s="2" t="s">
        <v>141</v>
      </c>
    </row>
    <row r="184" spans="1:6" ht="25.5" x14ac:dyDescent="0.2">
      <c r="A184" s="3">
        <v>43132</v>
      </c>
      <c r="B184" s="2" t="s">
        <v>31</v>
      </c>
      <c r="C184" s="10" t="s">
        <v>191</v>
      </c>
      <c r="D184" s="2" t="s">
        <v>32</v>
      </c>
      <c r="E184" s="4">
        <v>220.22</v>
      </c>
      <c r="F184" s="2" t="s">
        <v>10</v>
      </c>
    </row>
    <row r="185" spans="1:6" ht="25.5" x14ac:dyDescent="0.2">
      <c r="A185" s="3">
        <v>43160</v>
      </c>
      <c r="B185" s="2" t="s">
        <v>31</v>
      </c>
      <c r="C185" s="10" t="s">
        <v>191</v>
      </c>
      <c r="D185" s="2" t="s">
        <v>32</v>
      </c>
      <c r="E185" s="4">
        <v>251.68</v>
      </c>
      <c r="F185" s="2" t="s">
        <v>38</v>
      </c>
    </row>
    <row r="186" spans="1:6" ht="25.5" x14ac:dyDescent="0.2">
      <c r="A186" s="3">
        <v>43187</v>
      </c>
      <c r="B186" s="2" t="s">
        <v>31</v>
      </c>
      <c r="C186" s="10" t="s">
        <v>191</v>
      </c>
      <c r="D186" s="2" t="s">
        <v>32</v>
      </c>
      <c r="E186" s="4">
        <v>220.22</v>
      </c>
      <c r="F186" s="2" t="s">
        <v>66</v>
      </c>
    </row>
    <row r="187" spans="1:6" ht="25.5" x14ac:dyDescent="0.2">
      <c r="A187" s="3">
        <v>43224</v>
      </c>
      <c r="B187" s="2" t="s">
        <v>31</v>
      </c>
      <c r="C187" s="10" t="s">
        <v>191</v>
      </c>
      <c r="D187" s="2" t="s">
        <v>32</v>
      </c>
      <c r="E187" s="4">
        <v>251.68</v>
      </c>
      <c r="F187" s="2" t="s">
        <v>72</v>
      </c>
    </row>
    <row r="188" spans="1:6" ht="25.5" x14ac:dyDescent="0.2">
      <c r="A188" s="3">
        <v>43255</v>
      </c>
      <c r="B188" s="2" t="s">
        <v>31</v>
      </c>
      <c r="C188" s="10" t="s">
        <v>191</v>
      </c>
      <c r="D188" s="2" t="s">
        <v>32</v>
      </c>
      <c r="E188" s="4">
        <v>283.14</v>
      </c>
      <c r="F188" s="2" t="s">
        <v>90</v>
      </c>
    </row>
    <row r="189" spans="1:6" ht="25.5" x14ac:dyDescent="0.2">
      <c r="A189" s="3">
        <v>43276</v>
      </c>
      <c r="B189" s="2" t="s">
        <v>31</v>
      </c>
      <c r="C189" s="10" t="s">
        <v>191</v>
      </c>
      <c r="D189" s="2" t="s">
        <v>32</v>
      </c>
      <c r="E189" s="4">
        <v>188.76</v>
      </c>
      <c r="F189" s="2" t="s">
        <v>100</v>
      </c>
    </row>
    <row r="190" spans="1:6" x14ac:dyDescent="0.2">
      <c r="A190" s="3">
        <v>43251</v>
      </c>
      <c r="B190" s="2" t="s">
        <v>91</v>
      </c>
      <c r="C190" s="10" t="s">
        <v>176</v>
      </c>
      <c r="D190" s="2" t="s">
        <v>92</v>
      </c>
      <c r="E190" s="4">
        <v>820.38</v>
      </c>
      <c r="F190" s="2" t="s">
        <v>90</v>
      </c>
    </row>
    <row r="191" spans="1:6" ht="25.5" x14ac:dyDescent="0.2">
      <c r="A191" s="3">
        <v>43427</v>
      </c>
      <c r="B191" s="2" t="s">
        <v>148</v>
      </c>
      <c r="C191" s="10" t="s">
        <v>176</v>
      </c>
      <c r="D191" s="2" t="s">
        <v>149</v>
      </c>
      <c r="E191" s="4">
        <v>605</v>
      </c>
      <c r="F191" s="2" t="s">
        <v>150</v>
      </c>
    </row>
    <row r="192" spans="1:6" ht="25.5" x14ac:dyDescent="0.2">
      <c r="A192" s="3">
        <v>43167</v>
      </c>
      <c r="B192" s="2" t="s">
        <v>55</v>
      </c>
      <c r="C192" s="10" t="s">
        <v>176</v>
      </c>
      <c r="D192" s="2" t="s">
        <v>56</v>
      </c>
      <c r="E192" s="4">
        <v>225.06</v>
      </c>
      <c r="F192" s="2" t="s">
        <v>57</v>
      </c>
    </row>
    <row r="193" spans="1:6" ht="25.5" x14ac:dyDescent="0.2">
      <c r="A193" s="3">
        <v>43272</v>
      </c>
      <c r="B193" s="2" t="s">
        <v>104</v>
      </c>
      <c r="C193" s="10" t="s">
        <v>176</v>
      </c>
      <c r="D193" s="2" t="s">
        <v>105</v>
      </c>
      <c r="E193" s="4">
        <v>435.6</v>
      </c>
      <c r="F193" s="2" t="s">
        <v>90</v>
      </c>
    </row>
    <row r="194" spans="1:6" ht="25.5" x14ac:dyDescent="0.2">
      <c r="A194" s="3">
        <v>43452</v>
      </c>
      <c r="B194" s="2" t="s">
        <v>163</v>
      </c>
      <c r="C194" s="10" t="s">
        <v>176</v>
      </c>
      <c r="D194" s="2" t="s">
        <v>164</v>
      </c>
      <c r="E194" s="4">
        <v>140</v>
      </c>
      <c r="F194" s="2" t="s">
        <v>165</v>
      </c>
    </row>
    <row r="195" spans="1:6" x14ac:dyDescent="0.2">
      <c r="A195" s="3">
        <v>43271</v>
      </c>
      <c r="B195" s="2" t="s">
        <v>101</v>
      </c>
      <c r="C195" s="10" t="s">
        <v>176</v>
      </c>
      <c r="D195" s="2" t="s">
        <v>102</v>
      </c>
      <c r="E195" s="4">
        <v>170</v>
      </c>
      <c r="F195" s="2" t="s">
        <v>103</v>
      </c>
    </row>
    <row r="196" spans="1:6" ht="25.5" x14ac:dyDescent="0.2">
      <c r="A196" s="3">
        <v>43193</v>
      </c>
      <c r="B196" s="2" t="s">
        <v>70</v>
      </c>
      <c r="C196" s="10" t="s">
        <v>176</v>
      </c>
      <c r="D196" s="2" t="s">
        <v>71</v>
      </c>
      <c r="E196" s="4">
        <v>629.20000000000005</v>
      </c>
      <c r="F196" s="2" t="s">
        <v>72</v>
      </c>
    </row>
    <row r="197" spans="1:6" ht="25.5" x14ac:dyDescent="0.2">
      <c r="A197" s="3">
        <v>43265</v>
      </c>
      <c r="B197" s="2" t="s">
        <v>95</v>
      </c>
      <c r="C197" s="10" t="s">
        <v>176</v>
      </c>
      <c r="D197" s="2" t="s">
        <v>96</v>
      </c>
      <c r="E197" s="4">
        <v>165</v>
      </c>
      <c r="F197" s="2" t="s">
        <v>97</v>
      </c>
    </row>
    <row r="198" spans="1:6" ht="25.5" x14ac:dyDescent="0.2">
      <c r="A198" s="3">
        <v>43137</v>
      </c>
      <c r="B198" s="2" t="s">
        <v>42</v>
      </c>
      <c r="C198" s="10" t="s">
        <v>191</v>
      </c>
      <c r="D198" s="2" t="s">
        <v>43</v>
      </c>
      <c r="E198" s="4">
        <v>262.5</v>
      </c>
      <c r="F198" s="2" t="s">
        <v>10</v>
      </c>
    </row>
    <row r="199" spans="1:6" ht="25.5" x14ac:dyDescent="0.2">
      <c r="A199" s="3">
        <v>43137</v>
      </c>
      <c r="B199" s="2" t="s">
        <v>42</v>
      </c>
      <c r="C199" s="10" t="s">
        <v>191</v>
      </c>
      <c r="D199" s="2" t="s">
        <v>44</v>
      </c>
      <c r="E199" s="4">
        <v>1155</v>
      </c>
      <c r="F199" s="2" t="s">
        <v>10</v>
      </c>
    </row>
    <row r="200" spans="1:6" ht="25.5" x14ac:dyDescent="0.2">
      <c r="A200" s="3">
        <v>43165</v>
      </c>
      <c r="B200" s="2" t="s">
        <v>42</v>
      </c>
      <c r="C200" s="10" t="s">
        <v>191</v>
      </c>
      <c r="D200" s="2" t="s">
        <v>43</v>
      </c>
      <c r="E200" s="4">
        <v>262.5</v>
      </c>
      <c r="F200" s="2" t="s">
        <v>38</v>
      </c>
    </row>
    <row r="201" spans="1:6" ht="25.5" x14ac:dyDescent="0.2">
      <c r="A201" s="3">
        <v>43165</v>
      </c>
      <c r="B201" s="2" t="s">
        <v>42</v>
      </c>
      <c r="C201" s="10" t="s">
        <v>191</v>
      </c>
      <c r="D201" s="2" t="s">
        <v>44</v>
      </c>
      <c r="E201" s="4">
        <v>1260</v>
      </c>
      <c r="F201" s="2" t="s">
        <v>38</v>
      </c>
    </row>
    <row r="202" spans="1:6" ht="25.5" x14ac:dyDescent="0.2">
      <c r="A202" s="3">
        <v>43200</v>
      </c>
      <c r="B202" s="2" t="s">
        <v>42</v>
      </c>
      <c r="C202" s="10" t="s">
        <v>191</v>
      </c>
      <c r="D202" s="2" t="s">
        <v>44</v>
      </c>
      <c r="E202" s="4">
        <v>997.5</v>
      </c>
      <c r="F202" s="2" t="s">
        <v>66</v>
      </c>
    </row>
    <row r="203" spans="1:6" ht="25.5" x14ac:dyDescent="0.2">
      <c r="A203" s="3">
        <v>43200</v>
      </c>
      <c r="B203" s="2" t="s">
        <v>42</v>
      </c>
      <c r="C203" s="10" t="s">
        <v>191</v>
      </c>
      <c r="D203" s="2" t="s">
        <v>43</v>
      </c>
      <c r="E203" s="4">
        <v>210</v>
      </c>
      <c r="F203" s="2" t="s">
        <v>66</v>
      </c>
    </row>
    <row r="204" spans="1:6" ht="25.5" x14ac:dyDescent="0.2">
      <c r="A204" s="3">
        <v>43229</v>
      </c>
      <c r="B204" s="2" t="s">
        <v>42</v>
      </c>
      <c r="C204" s="10" t="s">
        <v>191</v>
      </c>
      <c r="D204" s="2" t="s">
        <v>43</v>
      </c>
      <c r="E204" s="4">
        <v>210</v>
      </c>
      <c r="F204" s="2" t="s">
        <v>72</v>
      </c>
    </row>
    <row r="205" spans="1:6" ht="25.5" x14ac:dyDescent="0.2">
      <c r="A205" s="3">
        <v>43242</v>
      </c>
      <c r="B205" s="2" t="s">
        <v>42</v>
      </c>
      <c r="C205" s="10" t="s">
        <v>191</v>
      </c>
      <c r="D205" s="2" t="s">
        <v>44</v>
      </c>
      <c r="E205" s="4">
        <v>1312.5</v>
      </c>
      <c r="F205" s="2" t="s">
        <v>72</v>
      </c>
    </row>
    <row r="206" spans="1:6" ht="25.5" x14ac:dyDescent="0.2">
      <c r="A206" s="3">
        <v>43262</v>
      </c>
      <c r="B206" s="2" t="s">
        <v>42</v>
      </c>
      <c r="C206" s="10" t="s">
        <v>191</v>
      </c>
      <c r="D206" s="2" t="s">
        <v>43</v>
      </c>
      <c r="E206" s="4">
        <v>262.5</v>
      </c>
      <c r="F206" s="2" t="s">
        <v>90</v>
      </c>
    </row>
    <row r="207" spans="1:6" ht="25.5" x14ac:dyDescent="0.2">
      <c r="A207" s="3">
        <v>43262</v>
      </c>
      <c r="B207" s="2" t="s">
        <v>42</v>
      </c>
      <c r="C207" s="10" t="s">
        <v>191</v>
      </c>
      <c r="D207" s="2" t="s">
        <v>44</v>
      </c>
      <c r="E207" s="4">
        <v>1365</v>
      </c>
      <c r="F207" s="2" t="s">
        <v>90</v>
      </c>
    </row>
    <row r="208" spans="1:6" ht="25.5" x14ac:dyDescent="0.2">
      <c r="A208" s="3">
        <v>43272</v>
      </c>
      <c r="B208" s="2" t="s">
        <v>42</v>
      </c>
      <c r="C208" s="10" t="s">
        <v>191</v>
      </c>
      <c r="D208" s="2" t="s">
        <v>43</v>
      </c>
      <c r="E208" s="4">
        <v>210</v>
      </c>
      <c r="F208" s="2" t="s">
        <v>100</v>
      </c>
    </row>
    <row r="209" spans="1:6" ht="25.5" x14ac:dyDescent="0.2">
      <c r="A209" s="3">
        <v>43272</v>
      </c>
      <c r="B209" s="2" t="s">
        <v>42</v>
      </c>
      <c r="C209" s="10" t="s">
        <v>191</v>
      </c>
      <c r="D209" s="2" t="s">
        <v>106</v>
      </c>
      <c r="E209" s="4">
        <v>892.5</v>
      </c>
      <c r="F209" s="2" t="s">
        <v>100</v>
      </c>
    </row>
    <row r="210" spans="1:6" ht="25.5" x14ac:dyDescent="0.2">
      <c r="A210" s="3">
        <v>43409</v>
      </c>
      <c r="B210" s="2" t="s">
        <v>42</v>
      </c>
      <c r="C210" s="10" t="s">
        <v>191</v>
      </c>
      <c r="D210" s="2" t="s">
        <v>43</v>
      </c>
      <c r="E210" s="4">
        <v>420</v>
      </c>
      <c r="F210" s="2" t="s">
        <v>134</v>
      </c>
    </row>
    <row r="211" spans="1:6" ht="25.5" x14ac:dyDescent="0.2">
      <c r="A211" s="3">
        <v>43409</v>
      </c>
      <c r="B211" s="2" t="s">
        <v>42</v>
      </c>
      <c r="C211" s="10" t="s">
        <v>191</v>
      </c>
      <c r="D211" s="2" t="s">
        <v>44</v>
      </c>
      <c r="E211" s="4">
        <v>1260</v>
      </c>
      <c r="F211" s="2" t="s">
        <v>134</v>
      </c>
    </row>
    <row r="212" spans="1:6" ht="25.5" x14ac:dyDescent="0.2">
      <c r="A212" s="3">
        <v>43438</v>
      </c>
      <c r="B212" s="2" t="s">
        <v>42</v>
      </c>
      <c r="C212" s="10" t="s">
        <v>191</v>
      </c>
      <c r="D212" s="2" t="s">
        <v>43</v>
      </c>
      <c r="E212" s="4">
        <v>342.3</v>
      </c>
      <c r="F212" s="2" t="s">
        <v>147</v>
      </c>
    </row>
    <row r="213" spans="1:6" ht="25.5" x14ac:dyDescent="0.2">
      <c r="A213" s="3">
        <v>43438</v>
      </c>
      <c r="B213" s="2" t="s">
        <v>42</v>
      </c>
      <c r="C213" s="10" t="s">
        <v>191</v>
      </c>
      <c r="D213" s="2" t="s">
        <v>44</v>
      </c>
      <c r="E213" s="4">
        <v>1284.2</v>
      </c>
      <c r="F213" s="2" t="s">
        <v>147</v>
      </c>
    </row>
    <row r="214" spans="1:6" ht="25.5" x14ac:dyDescent="0.2">
      <c r="A214" s="3">
        <v>43455</v>
      </c>
      <c r="B214" s="2" t="s">
        <v>42</v>
      </c>
      <c r="C214" s="10" t="s">
        <v>191</v>
      </c>
      <c r="D214" s="2" t="s">
        <v>44</v>
      </c>
      <c r="E214" s="4">
        <v>1417.5</v>
      </c>
      <c r="F214" s="2" t="s">
        <v>157</v>
      </c>
    </row>
    <row r="215" spans="1:6" ht="25.5" x14ac:dyDescent="0.2">
      <c r="A215" s="3">
        <v>43132</v>
      </c>
      <c r="B215" s="2" t="s">
        <v>29</v>
      </c>
      <c r="C215" s="10" t="s">
        <v>191</v>
      </c>
      <c r="D215" s="2" t="s">
        <v>30</v>
      </c>
      <c r="E215" s="4">
        <v>4876.3</v>
      </c>
      <c r="F215" s="2" t="s">
        <v>10</v>
      </c>
    </row>
    <row r="216" spans="1:6" ht="25.5" x14ac:dyDescent="0.2">
      <c r="A216" s="3">
        <v>43160</v>
      </c>
      <c r="B216" s="2" t="s">
        <v>29</v>
      </c>
      <c r="C216" s="10" t="s">
        <v>191</v>
      </c>
      <c r="D216" s="2" t="s">
        <v>30</v>
      </c>
      <c r="E216" s="4">
        <v>3901.04</v>
      </c>
      <c r="F216" s="2" t="s">
        <v>38</v>
      </c>
    </row>
    <row r="217" spans="1:6" ht="25.5" x14ac:dyDescent="0.2">
      <c r="A217" s="3">
        <v>43192</v>
      </c>
      <c r="B217" s="2" t="s">
        <v>29</v>
      </c>
      <c r="C217" s="10" t="s">
        <v>191</v>
      </c>
      <c r="D217" s="2" t="s">
        <v>30</v>
      </c>
      <c r="E217" s="4">
        <v>3113.33</v>
      </c>
      <c r="F217" s="2" t="s">
        <v>66</v>
      </c>
    </row>
    <row r="218" spans="1:6" ht="25.5" x14ac:dyDescent="0.2">
      <c r="A218" s="3">
        <v>43223</v>
      </c>
      <c r="B218" s="2" t="s">
        <v>29</v>
      </c>
      <c r="C218" s="10" t="s">
        <v>191</v>
      </c>
      <c r="D218" s="2" t="s">
        <v>30</v>
      </c>
      <c r="E218" s="4">
        <v>4013.57</v>
      </c>
      <c r="F218" s="2" t="s">
        <v>72</v>
      </c>
    </row>
    <row r="219" spans="1:6" ht="25.5" x14ac:dyDescent="0.2">
      <c r="A219" s="3">
        <v>43252</v>
      </c>
      <c r="B219" s="2" t="s">
        <v>29</v>
      </c>
      <c r="C219" s="10" t="s">
        <v>191</v>
      </c>
      <c r="D219" s="2" t="s">
        <v>30</v>
      </c>
      <c r="E219" s="4">
        <v>2100.56</v>
      </c>
      <c r="F219" s="2" t="s">
        <v>90</v>
      </c>
    </row>
    <row r="220" spans="1:6" x14ac:dyDescent="0.2">
      <c r="A220" s="3">
        <v>43132</v>
      </c>
      <c r="B220" s="2" t="s">
        <v>23</v>
      </c>
      <c r="C220" s="10" t="s">
        <v>188</v>
      </c>
      <c r="D220" s="2" t="s">
        <v>24</v>
      </c>
      <c r="E220" s="4">
        <v>259</v>
      </c>
      <c r="F220" s="2" t="s">
        <v>10</v>
      </c>
    </row>
    <row r="221" spans="1:6" x14ac:dyDescent="0.2">
      <c r="A221" s="3">
        <v>43132</v>
      </c>
      <c r="B221" s="2" t="s">
        <v>23</v>
      </c>
      <c r="C221" s="10" t="s">
        <v>188</v>
      </c>
      <c r="D221" s="2" t="s">
        <v>36</v>
      </c>
      <c r="E221" s="4">
        <v>518</v>
      </c>
      <c r="F221" s="2" t="s">
        <v>10</v>
      </c>
    </row>
    <row r="222" spans="1:6" x14ac:dyDescent="0.2">
      <c r="A222" s="3">
        <v>43132</v>
      </c>
      <c r="B222" s="2" t="s">
        <v>23</v>
      </c>
      <c r="C222" s="10" t="s">
        <v>188</v>
      </c>
      <c r="D222" s="2" t="s">
        <v>54</v>
      </c>
      <c r="E222" s="4">
        <v>1702</v>
      </c>
      <c r="F222" s="2" t="s">
        <v>10</v>
      </c>
    </row>
    <row r="223" spans="1:6" x14ac:dyDescent="0.2">
      <c r="A223" s="3">
        <v>43161</v>
      </c>
      <c r="B223" s="2" t="s">
        <v>23</v>
      </c>
      <c r="C223" s="10" t="s">
        <v>188</v>
      </c>
      <c r="D223" s="2" t="s">
        <v>54</v>
      </c>
      <c r="E223" s="4">
        <v>1776</v>
      </c>
      <c r="F223" s="2" t="s">
        <v>38</v>
      </c>
    </row>
    <row r="224" spans="1:6" x14ac:dyDescent="0.2">
      <c r="A224" s="3">
        <v>43161</v>
      </c>
      <c r="B224" s="2" t="s">
        <v>23</v>
      </c>
      <c r="C224" s="10" t="s">
        <v>188</v>
      </c>
      <c r="D224" s="2" t="s">
        <v>24</v>
      </c>
      <c r="E224" s="4">
        <v>296</v>
      </c>
      <c r="F224" s="2" t="s">
        <v>38</v>
      </c>
    </row>
    <row r="225" spans="1:6" x14ac:dyDescent="0.2">
      <c r="A225" s="3">
        <v>43161</v>
      </c>
      <c r="B225" s="2" t="s">
        <v>23</v>
      </c>
      <c r="C225" s="10" t="s">
        <v>188</v>
      </c>
      <c r="D225" s="2" t="s">
        <v>36</v>
      </c>
      <c r="E225" s="4">
        <v>592</v>
      </c>
      <c r="F225" s="2" t="s">
        <v>38</v>
      </c>
    </row>
    <row r="226" spans="1:6" x14ac:dyDescent="0.2">
      <c r="A226" s="3">
        <v>43192</v>
      </c>
      <c r="B226" s="2" t="s">
        <v>23</v>
      </c>
      <c r="C226" s="10" t="s">
        <v>188</v>
      </c>
      <c r="D226" s="2" t="s">
        <v>36</v>
      </c>
      <c r="E226" s="4">
        <v>518</v>
      </c>
      <c r="F226" s="2" t="s">
        <v>66</v>
      </c>
    </row>
    <row r="227" spans="1:6" x14ac:dyDescent="0.2">
      <c r="A227" s="3">
        <v>43192</v>
      </c>
      <c r="B227" s="2" t="s">
        <v>23</v>
      </c>
      <c r="C227" s="10" t="s">
        <v>188</v>
      </c>
      <c r="D227" s="2" t="s">
        <v>24</v>
      </c>
      <c r="E227" s="4">
        <v>259</v>
      </c>
      <c r="F227" s="2" t="s">
        <v>66</v>
      </c>
    </row>
    <row r="228" spans="1:6" x14ac:dyDescent="0.2">
      <c r="A228" s="3">
        <v>43192</v>
      </c>
      <c r="B228" s="2" t="s">
        <v>23</v>
      </c>
      <c r="C228" s="10" t="s">
        <v>188</v>
      </c>
      <c r="D228" s="2" t="s">
        <v>54</v>
      </c>
      <c r="E228" s="4">
        <v>1406</v>
      </c>
      <c r="F228" s="2" t="s">
        <v>66</v>
      </c>
    </row>
    <row r="229" spans="1:6" x14ac:dyDescent="0.2">
      <c r="A229" s="3">
        <v>43230</v>
      </c>
      <c r="B229" s="2" t="s">
        <v>23</v>
      </c>
      <c r="C229" s="10" t="s">
        <v>188</v>
      </c>
      <c r="D229" s="2" t="s">
        <v>24</v>
      </c>
      <c r="E229" s="4">
        <v>296</v>
      </c>
      <c r="F229" s="2" t="s">
        <v>72</v>
      </c>
    </row>
    <row r="230" spans="1:6" x14ac:dyDescent="0.2">
      <c r="A230" s="3">
        <v>43230</v>
      </c>
      <c r="B230" s="2" t="s">
        <v>23</v>
      </c>
      <c r="C230" s="10" t="s">
        <v>188</v>
      </c>
      <c r="D230" s="2" t="s">
        <v>54</v>
      </c>
      <c r="E230" s="4">
        <v>1850</v>
      </c>
      <c r="F230" s="2" t="s">
        <v>72</v>
      </c>
    </row>
    <row r="231" spans="1:6" x14ac:dyDescent="0.2">
      <c r="A231" s="3">
        <v>43230</v>
      </c>
      <c r="B231" s="2" t="s">
        <v>23</v>
      </c>
      <c r="C231" s="10" t="s">
        <v>188</v>
      </c>
      <c r="D231" s="2" t="s">
        <v>36</v>
      </c>
      <c r="E231" s="4">
        <v>592</v>
      </c>
      <c r="F231" s="2" t="s">
        <v>72</v>
      </c>
    </row>
    <row r="232" spans="1:6" x14ac:dyDescent="0.2">
      <c r="A232" s="3">
        <v>43255</v>
      </c>
      <c r="B232" s="2" t="s">
        <v>23</v>
      </c>
      <c r="C232" s="10" t="s">
        <v>188</v>
      </c>
      <c r="D232" s="2" t="s">
        <v>54</v>
      </c>
      <c r="E232" s="4">
        <v>1850</v>
      </c>
      <c r="F232" s="2" t="s">
        <v>90</v>
      </c>
    </row>
    <row r="233" spans="1:6" x14ac:dyDescent="0.2">
      <c r="A233" s="3">
        <v>43255</v>
      </c>
      <c r="B233" s="2" t="s">
        <v>23</v>
      </c>
      <c r="C233" s="10" t="s">
        <v>188</v>
      </c>
      <c r="D233" s="2" t="s">
        <v>36</v>
      </c>
      <c r="E233" s="4">
        <v>666</v>
      </c>
      <c r="F233" s="2" t="s">
        <v>90</v>
      </c>
    </row>
    <row r="234" spans="1:6" x14ac:dyDescent="0.2">
      <c r="A234" s="3">
        <v>43255</v>
      </c>
      <c r="B234" s="2" t="s">
        <v>23</v>
      </c>
      <c r="C234" s="10" t="s">
        <v>188</v>
      </c>
      <c r="D234" s="2" t="s">
        <v>24</v>
      </c>
      <c r="E234" s="4">
        <v>333</v>
      </c>
      <c r="F234" s="2" t="s">
        <v>90</v>
      </c>
    </row>
    <row r="235" spans="1:6" x14ac:dyDescent="0.2">
      <c r="A235" s="3">
        <v>43281</v>
      </c>
      <c r="B235" s="2" t="s">
        <v>23</v>
      </c>
      <c r="C235" s="10" t="s">
        <v>188</v>
      </c>
      <c r="D235" s="2" t="s">
        <v>24</v>
      </c>
      <c r="E235" s="4">
        <v>185</v>
      </c>
      <c r="F235" s="2" t="s">
        <v>100</v>
      </c>
    </row>
    <row r="236" spans="1:6" x14ac:dyDescent="0.2">
      <c r="A236" s="3">
        <v>43281</v>
      </c>
      <c r="B236" s="2" t="s">
        <v>23</v>
      </c>
      <c r="C236" s="10" t="s">
        <v>188</v>
      </c>
      <c r="D236" s="2" t="s">
        <v>36</v>
      </c>
      <c r="E236" s="4">
        <v>444</v>
      </c>
      <c r="F236" s="2" t="s">
        <v>100</v>
      </c>
    </row>
    <row r="237" spans="1:6" x14ac:dyDescent="0.2">
      <c r="A237" s="3">
        <v>43281</v>
      </c>
      <c r="B237" s="2" t="s">
        <v>23</v>
      </c>
      <c r="C237" s="10" t="s">
        <v>188</v>
      </c>
      <c r="D237" s="2" t="s">
        <v>54</v>
      </c>
      <c r="E237" s="4">
        <v>1406</v>
      </c>
      <c r="F237" s="2" t="s">
        <v>100</v>
      </c>
    </row>
    <row r="238" spans="1:6" x14ac:dyDescent="0.2">
      <c r="A238" s="3">
        <v>43412</v>
      </c>
      <c r="B238" s="2" t="s">
        <v>23</v>
      </c>
      <c r="C238" s="10" t="s">
        <v>188</v>
      </c>
      <c r="D238" s="2" t="s">
        <v>36</v>
      </c>
      <c r="E238" s="4">
        <v>666</v>
      </c>
      <c r="F238" s="2" t="s">
        <v>134</v>
      </c>
    </row>
    <row r="239" spans="1:6" x14ac:dyDescent="0.2">
      <c r="A239" s="3">
        <v>43412</v>
      </c>
      <c r="B239" s="2" t="s">
        <v>23</v>
      </c>
      <c r="C239" s="10" t="s">
        <v>188</v>
      </c>
      <c r="D239" s="2" t="s">
        <v>24</v>
      </c>
      <c r="E239" s="4">
        <v>425.5</v>
      </c>
      <c r="F239" s="2" t="s">
        <v>134</v>
      </c>
    </row>
    <row r="240" spans="1:6" x14ac:dyDescent="0.2">
      <c r="A240" s="3">
        <v>43412</v>
      </c>
      <c r="B240" s="2" t="s">
        <v>23</v>
      </c>
      <c r="C240" s="10" t="s">
        <v>188</v>
      </c>
      <c r="D240" s="2" t="s">
        <v>54</v>
      </c>
      <c r="E240" s="4">
        <v>2109</v>
      </c>
      <c r="F240" s="2" t="s">
        <v>134</v>
      </c>
    </row>
    <row r="241" spans="1:6" x14ac:dyDescent="0.2">
      <c r="A241" s="3">
        <v>43447</v>
      </c>
      <c r="B241" s="2" t="s">
        <v>23</v>
      </c>
      <c r="C241" s="10" t="s">
        <v>188</v>
      </c>
      <c r="D241" s="2" t="s">
        <v>24</v>
      </c>
      <c r="E241" s="4">
        <v>444</v>
      </c>
      <c r="F241" s="2" t="s">
        <v>147</v>
      </c>
    </row>
    <row r="242" spans="1:6" x14ac:dyDescent="0.2">
      <c r="A242" s="3">
        <v>43447</v>
      </c>
      <c r="B242" s="2" t="s">
        <v>23</v>
      </c>
      <c r="C242" s="10" t="s">
        <v>188</v>
      </c>
      <c r="D242" s="2" t="s">
        <v>54</v>
      </c>
      <c r="E242" s="4">
        <v>1776</v>
      </c>
      <c r="F242" s="2" t="s">
        <v>147</v>
      </c>
    </row>
    <row r="243" spans="1:6" x14ac:dyDescent="0.2">
      <c r="A243" s="3">
        <v>43447</v>
      </c>
      <c r="B243" s="2" t="s">
        <v>23</v>
      </c>
      <c r="C243" s="10" t="s">
        <v>188</v>
      </c>
      <c r="D243" s="2" t="s">
        <v>36</v>
      </c>
      <c r="E243" s="4">
        <v>592</v>
      </c>
      <c r="F243" s="2" t="s">
        <v>147</v>
      </c>
    </row>
    <row r="244" spans="1:6" x14ac:dyDescent="0.2">
      <c r="A244" s="3">
        <v>43455</v>
      </c>
      <c r="B244" s="2" t="s">
        <v>23</v>
      </c>
      <c r="C244" s="10" t="s">
        <v>188</v>
      </c>
      <c r="D244" s="2" t="s">
        <v>36</v>
      </c>
      <c r="E244" s="4">
        <v>370</v>
      </c>
      <c r="F244" s="2" t="s">
        <v>157</v>
      </c>
    </row>
    <row r="245" spans="1:6" x14ac:dyDescent="0.2">
      <c r="A245" s="3">
        <v>43455</v>
      </c>
      <c r="B245" s="2" t="s">
        <v>23</v>
      </c>
      <c r="C245" s="10" t="s">
        <v>188</v>
      </c>
      <c r="D245" s="2" t="s">
        <v>24</v>
      </c>
      <c r="E245" s="4">
        <v>277.5</v>
      </c>
      <c r="F245" s="2" t="s">
        <v>157</v>
      </c>
    </row>
    <row r="246" spans="1:6" x14ac:dyDescent="0.2">
      <c r="A246" s="3">
        <v>43455</v>
      </c>
      <c r="B246" s="2" t="s">
        <v>23</v>
      </c>
      <c r="C246" s="10" t="s">
        <v>188</v>
      </c>
      <c r="D246" s="2" t="s">
        <v>54</v>
      </c>
      <c r="E246" s="4">
        <v>1258</v>
      </c>
      <c r="F246" s="2" t="s">
        <v>157</v>
      </c>
    </row>
    <row r="247" spans="1:6" ht="25.5" x14ac:dyDescent="0.2">
      <c r="A247" s="3">
        <v>43130</v>
      </c>
      <c r="B247" s="2" t="s">
        <v>16</v>
      </c>
      <c r="C247" s="10" t="s">
        <v>191</v>
      </c>
      <c r="D247" s="2" t="s">
        <v>17</v>
      </c>
      <c r="E247" s="4">
        <v>1558.48</v>
      </c>
      <c r="F247" s="2" t="s">
        <v>10</v>
      </c>
    </row>
    <row r="248" spans="1:6" ht="25.5" x14ac:dyDescent="0.2">
      <c r="A248" s="3">
        <v>43159</v>
      </c>
      <c r="B248" s="2" t="s">
        <v>16</v>
      </c>
      <c r="C248" s="10" t="s">
        <v>191</v>
      </c>
      <c r="D248" s="2" t="s">
        <v>17</v>
      </c>
      <c r="E248" s="4">
        <v>1761.76</v>
      </c>
      <c r="F248" s="2" t="s">
        <v>38</v>
      </c>
    </row>
    <row r="249" spans="1:6" ht="25.5" x14ac:dyDescent="0.2">
      <c r="A249" s="3">
        <v>43189</v>
      </c>
      <c r="B249" s="2" t="s">
        <v>16</v>
      </c>
      <c r="C249" s="10" t="s">
        <v>191</v>
      </c>
      <c r="D249" s="2" t="s">
        <v>17</v>
      </c>
      <c r="E249" s="4">
        <v>1422.96</v>
      </c>
      <c r="F249" s="2" t="s">
        <v>66</v>
      </c>
    </row>
    <row r="250" spans="1:6" ht="25.5" x14ac:dyDescent="0.2">
      <c r="A250" s="3">
        <v>43220</v>
      </c>
      <c r="B250" s="2" t="s">
        <v>16</v>
      </c>
      <c r="C250" s="10" t="s">
        <v>191</v>
      </c>
      <c r="D250" s="2" t="s">
        <v>17</v>
      </c>
      <c r="E250" s="4">
        <v>1829.52</v>
      </c>
      <c r="F250" s="2" t="s">
        <v>72</v>
      </c>
    </row>
    <row r="251" spans="1:6" ht="25.5" x14ac:dyDescent="0.2">
      <c r="A251" s="3">
        <v>43250</v>
      </c>
      <c r="B251" s="2" t="s">
        <v>16</v>
      </c>
      <c r="C251" s="10" t="s">
        <v>191</v>
      </c>
      <c r="D251" s="2" t="s">
        <v>17</v>
      </c>
      <c r="E251" s="4">
        <v>1897.28</v>
      </c>
      <c r="F251" s="2" t="s">
        <v>90</v>
      </c>
    </row>
    <row r="252" spans="1:6" ht="25.5" x14ac:dyDescent="0.2">
      <c r="A252" s="3">
        <v>43278</v>
      </c>
      <c r="B252" s="2" t="s">
        <v>16</v>
      </c>
      <c r="C252" s="10" t="s">
        <v>191</v>
      </c>
      <c r="D252" s="2" t="s">
        <v>17</v>
      </c>
      <c r="E252" s="4">
        <v>1558.48</v>
      </c>
      <c r="F252" s="2" t="s">
        <v>100</v>
      </c>
    </row>
    <row r="253" spans="1:6" x14ac:dyDescent="0.2">
      <c r="A253" s="3">
        <v>43403</v>
      </c>
      <c r="B253" s="2" t="s">
        <v>16</v>
      </c>
      <c r="C253" s="10" t="s">
        <v>188</v>
      </c>
      <c r="D253" s="2" t="s">
        <v>17</v>
      </c>
      <c r="E253" s="4">
        <v>1894.86</v>
      </c>
      <c r="F253" s="2" t="s">
        <v>134</v>
      </c>
    </row>
    <row r="254" spans="1:6" x14ac:dyDescent="0.2">
      <c r="A254" s="3">
        <v>43434</v>
      </c>
      <c r="B254" s="2" t="s">
        <v>16</v>
      </c>
      <c r="C254" s="10" t="s">
        <v>188</v>
      </c>
      <c r="D254" s="2" t="s">
        <v>17</v>
      </c>
      <c r="E254" s="4">
        <v>1684.32</v>
      </c>
      <c r="F254" s="2" t="s">
        <v>147</v>
      </c>
    </row>
    <row r="255" spans="1:6" x14ac:dyDescent="0.2">
      <c r="A255" s="3">
        <v>43455</v>
      </c>
      <c r="B255" s="2" t="s">
        <v>16</v>
      </c>
      <c r="C255" s="10" t="s">
        <v>188</v>
      </c>
      <c r="D255" s="2" t="s">
        <v>17</v>
      </c>
      <c r="E255" s="4">
        <v>1122.8800000000001</v>
      </c>
      <c r="F255" s="2" t="s">
        <v>157</v>
      </c>
    </row>
    <row r="256" spans="1:6" x14ac:dyDescent="0.2">
      <c r="A256" s="23"/>
      <c r="B256" s="25"/>
      <c r="C256" s="27"/>
      <c r="D256" s="25"/>
      <c r="E256" s="13">
        <f>SUM(E115:E255)</f>
        <v>148704.23000000001</v>
      </c>
      <c r="F256" s="25"/>
    </row>
    <row r="257" spans="1:6" x14ac:dyDescent="0.2">
      <c r="A257" s="45" t="s">
        <v>347</v>
      </c>
      <c r="B257" s="46"/>
      <c r="C257" s="46"/>
      <c r="D257" s="46"/>
      <c r="E257" s="46"/>
      <c r="F257" s="47"/>
    </row>
    <row r="258" spans="1:6" x14ac:dyDescent="0.2">
      <c r="A258" s="18" t="s">
        <v>0</v>
      </c>
      <c r="B258" s="18" t="s">
        <v>1</v>
      </c>
      <c r="C258" s="18" t="s">
        <v>170</v>
      </c>
      <c r="D258" s="18" t="s">
        <v>2</v>
      </c>
      <c r="E258" s="18" t="s">
        <v>4</v>
      </c>
      <c r="F258" s="18" t="s">
        <v>3</v>
      </c>
    </row>
    <row r="259" spans="1:6" ht="38.25" x14ac:dyDescent="0.2">
      <c r="A259" s="3">
        <v>43391</v>
      </c>
      <c r="B259" s="2" t="s">
        <v>349</v>
      </c>
      <c r="C259" s="39" t="s">
        <v>353</v>
      </c>
      <c r="D259" s="21" t="s">
        <v>348</v>
      </c>
      <c r="E259" s="4">
        <v>155050</v>
      </c>
      <c r="F259" s="2" t="s">
        <v>73</v>
      </c>
    </row>
    <row r="260" spans="1:6" ht="25.5" x14ac:dyDescent="0.2">
      <c r="A260" s="3">
        <v>43131</v>
      </c>
      <c r="B260" s="2" t="s">
        <v>19</v>
      </c>
      <c r="C260" s="10" t="s">
        <v>176</v>
      </c>
      <c r="D260" s="21" t="s">
        <v>350</v>
      </c>
      <c r="E260" s="4">
        <v>1795</v>
      </c>
      <c r="F260" s="2" t="s">
        <v>10</v>
      </c>
    </row>
    <row r="261" spans="1:6" ht="25.5" x14ac:dyDescent="0.2">
      <c r="A261" s="3">
        <v>43159</v>
      </c>
      <c r="B261" s="2" t="s">
        <v>19</v>
      </c>
      <c r="C261" s="10" t="s">
        <v>176</v>
      </c>
      <c r="D261" s="21" t="s">
        <v>350</v>
      </c>
      <c r="E261" s="4">
        <v>1345</v>
      </c>
      <c r="F261" s="2" t="s">
        <v>38</v>
      </c>
    </row>
    <row r="262" spans="1:6" ht="25.5" x14ac:dyDescent="0.2">
      <c r="A262" s="3">
        <v>43190</v>
      </c>
      <c r="B262" s="2" t="s">
        <v>19</v>
      </c>
      <c r="C262" s="10" t="s">
        <v>176</v>
      </c>
      <c r="D262" s="21" t="s">
        <v>350</v>
      </c>
      <c r="E262" s="4">
        <v>1175</v>
      </c>
      <c r="F262" s="2" t="s">
        <v>66</v>
      </c>
    </row>
    <row r="263" spans="1:6" ht="25.5" x14ac:dyDescent="0.2">
      <c r="A263" s="3">
        <v>43220</v>
      </c>
      <c r="B263" s="2" t="s">
        <v>19</v>
      </c>
      <c r="C263" s="10" t="s">
        <v>176</v>
      </c>
      <c r="D263" s="21" t="s">
        <v>350</v>
      </c>
      <c r="E263" s="4">
        <v>1970</v>
      </c>
      <c r="F263" s="2" t="s">
        <v>72</v>
      </c>
    </row>
    <row r="264" spans="1:6" ht="25.5" x14ac:dyDescent="0.2">
      <c r="A264" s="3">
        <v>43251</v>
      </c>
      <c r="B264" s="2" t="s">
        <v>19</v>
      </c>
      <c r="C264" s="10" t="s">
        <v>176</v>
      </c>
      <c r="D264" s="21" t="s">
        <v>350</v>
      </c>
      <c r="E264" s="4">
        <v>1405</v>
      </c>
      <c r="F264" s="2" t="s">
        <v>90</v>
      </c>
    </row>
    <row r="265" spans="1:6" ht="25.5" x14ac:dyDescent="0.2">
      <c r="A265" s="3">
        <v>43251</v>
      </c>
      <c r="B265" s="2" t="s">
        <v>19</v>
      </c>
      <c r="C265" s="10" t="s">
        <v>176</v>
      </c>
      <c r="D265" s="21" t="s">
        <v>350</v>
      </c>
      <c r="E265" s="4">
        <v>265</v>
      </c>
      <c r="F265" s="2" t="s">
        <v>90</v>
      </c>
    </row>
    <row r="266" spans="1:6" ht="25.5" x14ac:dyDescent="0.2">
      <c r="A266" s="3">
        <v>43281</v>
      </c>
      <c r="B266" s="2" t="s">
        <v>19</v>
      </c>
      <c r="C266" s="10" t="s">
        <v>176</v>
      </c>
      <c r="D266" s="21" t="s">
        <v>350</v>
      </c>
      <c r="E266" s="4">
        <v>1310</v>
      </c>
      <c r="F266" s="2" t="s">
        <v>100</v>
      </c>
    </row>
    <row r="267" spans="1:6" ht="25.5" x14ac:dyDescent="0.2">
      <c r="A267" s="3">
        <v>43312</v>
      </c>
      <c r="B267" s="2" t="s">
        <v>19</v>
      </c>
      <c r="C267" s="10" t="s">
        <v>176</v>
      </c>
      <c r="D267" s="21" t="s">
        <v>350</v>
      </c>
      <c r="E267" s="4">
        <v>1621.31</v>
      </c>
      <c r="F267" s="2" t="s">
        <v>116</v>
      </c>
    </row>
    <row r="268" spans="1:6" ht="25.5" x14ac:dyDescent="0.2">
      <c r="A268" s="3">
        <v>43343</v>
      </c>
      <c r="B268" s="2" t="s">
        <v>19</v>
      </c>
      <c r="C268" s="10" t="s">
        <v>176</v>
      </c>
      <c r="D268" s="21" t="s">
        <v>350</v>
      </c>
      <c r="E268" s="4">
        <v>1270</v>
      </c>
      <c r="F268" s="2" t="s">
        <v>122</v>
      </c>
    </row>
    <row r="269" spans="1:6" ht="25.5" x14ac:dyDescent="0.2">
      <c r="A269" s="3">
        <v>43373</v>
      </c>
      <c r="B269" s="2" t="s">
        <v>19</v>
      </c>
      <c r="C269" s="10" t="s">
        <v>176</v>
      </c>
      <c r="D269" s="21" t="s">
        <v>350</v>
      </c>
      <c r="E269" s="4">
        <v>895</v>
      </c>
      <c r="F269" s="2" t="s">
        <v>129</v>
      </c>
    </row>
    <row r="270" spans="1:6" ht="38.25" x14ac:dyDescent="0.2">
      <c r="A270" s="7">
        <v>43462</v>
      </c>
      <c r="B270" s="11" t="s">
        <v>349</v>
      </c>
      <c r="C270" s="39" t="s">
        <v>353</v>
      </c>
      <c r="D270" s="11" t="s">
        <v>362</v>
      </c>
      <c r="E270" s="44">
        <v>20000</v>
      </c>
      <c r="F270" s="11" t="s">
        <v>85</v>
      </c>
    </row>
    <row r="271" spans="1:6" x14ac:dyDescent="0.2">
      <c r="A271" s="7"/>
      <c r="B271" s="8"/>
      <c r="C271" s="12"/>
      <c r="D271" s="11"/>
      <c r="E271" s="44"/>
      <c r="F271" s="8"/>
    </row>
    <row r="272" spans="1:6" x14ac:dyDescent="0.2">
      <c r="E272" s="13">
        <f>SUM(E259:E271)</f>
        <v>188101.31</v>
      </c>
    </row>
    <row r="273" spans="1:6" x14ac:dyDescent="0.2">
      <c r="A273" s="45" t="s">
        <v>351</v>
      </c>
      <c r="B273" s="46"/>
      <c r="C273" s="46"/>
      <c r="D273" s="46"/>
      <c r="E273" s="46"/>
      <c r="F273" s="47"/>
    </row>
    <row r="274" spans="1:6" x14ac:dyDescent="0.2">
      <c r="A274" s="18" t="s">
        <v>0</v>
      </c>
      <c r="B274" s="18" t="s">
        <v>1</v>
      </c>
      <c r="C274" s="18" t="s">
        <v>170</v>
      </c>
      <c r="D274" s="18" t="s">
        <v>2</v>
      </c>
      <c r="E274" s="18" t="s">
        <v>4</v>
      </c>
      <c r="F274" s="18" t="s">
        <v>3</v>
      </c>
    </row>
    <row r="275" spans="1:6" ht="25.5" x14ac:dyDescent="0.2">
      <c r="A275" s="3">
        <v>43131</v>
      </c>
      <c r="B275" s="2" t="s">
        <v>22</v>
      </c>
      <c r="C275" s="39" t="s">
        <v>352</v>
      </c>
      <c r="D275" s="2" t="s">
        <v>21</v>
      </c>
      <c r="E275" s="4">
        <v>18</v>
      </c>
      <c r="F275" s="2" t="s">
        <v>10</v>
      </c>
    </row>
    <row r="276" spans="1:6" ht="25.5" x14ac:dyDescent="0.2">
      <c r="A276" s="3">
        <v>43174</v>
      </c>
      <c r="B276" s="2" t="s">
        <v>22</v>
      </c>
      <c r="C276" s="39" t="s">
        <v>352</v>
      </c>
      <c r="D276" s="2" t="s">
        <v>21</v>
      </c>
      <c r="E276" s="4">
        <v>54</v>
      </c>
      <c r="F276" s="2" t="s">
        <v>38</v>
      </c>
    </row>
    <row r="277" spans="1:6" ht="25.5" x14ac:dyDescent="0.2">
      <c r="A277" s="3">
        <v>43194</v>
      </c>
      <c r="B277" s="2" t="s">
        <v>22</v>
      </c>
      <c r="C277" s="39" t="s">
        <v>352</v>
      </c>
      <c r="D277" s="2" t="s">
        <v>21</v>
      </c>
      <c r="E277" s="4">
        <v>27</v>
      </c>
      <c r="F277" s="2" t="s">
        <v>66</v>
      </c>
    </row>
    <row r="278" spans="1:6" ht="25.5" x14ac:dyDescent="0.2">
      <c r="A278" s="3">
        <v>43243</v>
      </c>
      <c r="B278" s="2" t="s">
        <v>22</v>
      </c>
      <c r="C278" s="39" t="s">
        <v>352</v>
      </c>
      <c r="D278" s="2" t="s">
        <v>21</v>
      </c>
      <c r="E278" s="4">
        <v>27</v>
      </c>
      <c r="F278" s="2" t="s">
        <v>72</v>
      </c>
    </row>
    <row r="279" spans="1:6" ht="25.5" x14ac:dyDescent="0.2">
      <c r="A279" s="3">
        <v>43285</v>
      </c>
      <c r="B279" s="2" t="s">
        <v>22</v>
      </c>
      <c r="C279" s="39" t="s">
        <v>352</v>
      </c>
      <c r="D279" s="2" t="s">
        <v>21</v>
      </c>
      <c r="E279" s="4">
        <v>27</v>
      </c>
      <c r="F279" s="2" t="s">
        <v>100</v>
      </c>
    </row>
    <row r="280" spans="1:6" ht="25.5" x14ac:dyDescent="0.2">
      <c r="A280" s="3">
        <v>43320</v>
      </c>
      <c r="B280" s="2" t="s">
        <v>22</v>
      </c>
      <c r="C280" s="39" t="s">
        <v>352</v>
      </c>
      <c r="D280" s="2" t="s">
        <v>21</v>
      </c>
      <c r="E280" s="4">
        <v>81</v>
      </c>
      <c r="F280" s="2" t="s">
        <v>116</v>
      </c>
    </row>
    <row r="281" spans="1:6" ht="25.5" x14ac:dyDescent="0.2">
      <c r="A281" s="3">
        <v>43375</v>
      </c>
      <c r="B281" s="2" t="s">
        <v>22</v>
      </c>
      <c r="C281" s="39" t="s">
        <v>352</v>
      </c>
      <c r="D281" s="2" t="s">
        <v>21</v>
      </c>
      <c r="E281" s="4">
        <v>72</v>
      </c>
      <c r="F281" s="2" t="s">
        <v>129</v>
      </c>
    </row>
    <row r="282" spans="1:6" ht="25.5" x14ac:dyDescent="0.2">
      <c r="A282" s="3">
        <v>43412</v>
      </c>
      <c r="B282" s="2" t="s">
        <v>22</v>
      </c>
      <c r="C282" s="39" t="s">
        <v>352</v>
      </c>
      <c r="D282" s="2" t="s">
        <v>21</v>
      </c>
      <c r="E282" s="4">
        <v>63</v>
      </c>
      <c r="F282" s="2" t="s">
        <v>134</v>
      </c>
    </row>
    <row r="283" spans="1:6" ht="25.5" x14ac:dyDescent="0.2">
      <c r="A283" s="3">
        <v>43444</v>
      </c>
      <c r="B283" s="2" t="s">
        <v>22</v>
      </c>
      <c r="C283" s="39" t="s">
        <v>352</v>
      </c>
      <c r="D283" s="2" t="s">
        <v>21</v>
      </c>
      <c r="E283" s="4">
        <v>63</v>
      </c>
      <c r="F283" s="2" t="s">
        <v>147</v>
      </c>
    </row>
    <row r="284" spans="1:6" ht="25.5" x14ac:dyDescent="0.2">
      <c r="A284" s="3">
        <v>43455</v>
      </c>
      <c r="B284" s="2" t="s">
        <v>22</v>
      </c>
      <c r="C284" s="39" t="s">
        <v>352</v>
      </c>
      <c r="D284" s="2" t="s">
        <v>21</v>
      </c>
      <c r="E284" s="4">
        <v>162</v>
      </c>
      <c r="F284" s="2" t="s">
        <v>157</v>
      </c>
    </row>
    <row r="285" spans="1:6" ht="25.5" x14ac:dyDescent="0.2">
      <c r="A285" s="3">
        <v>43236</v>
      </c>
      <c r="B285" s="2" t="s">
        <v>83</v>
      </c>
      <c r="C285" s="20" t="s">
        <v>353</v>
      </c>
      <c r="D285" s="2" t="s">
        <v>84</v>
      </c>
      <c r="E285" s="4">
        <v>7990</v>
      </c>
      <c r="F285" s="2" t="s">
        <v>85</v>
      </c>
    </row>
    <row r="286" spans="1:6" ht="25.5" x14ac:dyDescent="0.2">
      <c r="A286" s="3">
        <v>43236</v>
      </c>
      <c r="B286" s="2" t="s">
        <v>86</v>
      </c>
      <c r="C286" s="20" t="s">
        <v>353</v>
      </c>
      <c r="D286" s="2" t="s">
        <v>84</v>
      </c>
      <c r="E286" s="4">
        <v>5000</v>
      </c>
      <c r="F286" s="2" t="s">
        <v>85</v>
      </c>
    </row>
    <row r="287" spans="1:6" ht="25.5" x14ac:dyDescent="0.2">
      <c r="A287" s="3">
        <v>43360</v>
      </c>
      <c r="B287" s="2" t="s">
        <v>125</v>
      </c>
      <c r="C287" s="39" t="s">
        <v>352</v>
      </c>
      <c r="D287" s="2" t="s">
        <v>126</v>
      </c>
      <c r="E287" s="4">
        <v>1000</v>
      </c>
      <c r="F287" s="2" t="s">
        <v>73</v>
      </c>
    </row>
    <row r="288" spans="1:6" ht="25.5" x14ac:dyDescent="0.2">
      <c r="A288" s="3">
        <v>43236</v>
      </c>
      <c r="B288" s="2" t="s">
        <v>89</v>
      </c>
      <c r="C288" s="20" t="s">
        <v>353</v>
      </c>
      <c r="D288" s="2" t="s">
        <v>84</v>
      </c>
      <c r="E288" s="4">
        <v>1711.6</v>
      </c>
      <c r="F288" s="2" t="s">
        <v>85</v>
      </c>
    </row>
    <row r="289" spans="1:6" ht="25.5" x14ac:dyDescent="0.2">
      <c r="A289" s="3">
        <v>43131</v>
      </c>
      <c r="B289" s="2" t="s">
        <v>20</v>
      </c>
      <c r="C289" s="39" t="s">
        <v>352</v>
      </c>
      <c r="D289" s="2" t="s">
        <v>21</v>
      </c>
      <c r="E289" s="4">
        <v>1035</v>
      </c>
      <c r="F289" s="2" t="s">
        <v>10</v>
      </c>
    </row>
    <row r="290" spans="1:6" ht="25.5" x14ac:dyDescent="0.2">
      <c r="A290" s="3">
        <v>43159</v>
      </c>
      <c r="B290" s="2" t="s">
        <v>20</v>
      </c>
      <c r="C290" s="39" t="s">
        <v>352</v>
      </c>
      <c r="D290" s="2" t="s">
        <v>21</v>
      </c>
      <c r="E290" s="4">
        <v>711</v>
      </c>
      <c r="F290" s="2" t="s">
        <v>38</v>
      </c>
    </row>
    <row r="291" spans="1:6" ht="25.5" x14ac:dyDescent="0.2">
      <c r="A291" s="3">
        <v>43187</v>
      </c>
      <c r="B291" s="2" t="s">
        <v>20</v>
      </c>
      <c r="C291" s="39" t="s">
        <v>352</v>
      </c>
      <c r="D291" s="2" t="s">
        <v>21</v>
      </c>
      <c r="E291" s="4">
        <v>846</v>
      </c>
      <c r="F291" s="2" t="s">
        <v>66</v>
      </c>
    </row>
    <row r="292" spans="1:6" ht="25.5" x14ac:dyDescent="0.2">
      <c r="A292" s="3">
        <v>43220</v>
      </c>
      <c r="B292" s="2" t="s">
        <v>20</v>
      </c>
      <c r="C292" s="39" t="s">
        <v>352</v>
      </c>
      <c r="D292" s="2" t="s">
        <v>21</v>
      </c>
      <c r="E292" s="4">
        <v>1017</v>
      </c>
      <c r="F292" s="2" t="s">
        <v>72</v>
      </c>
    </row>
    <row r="293" spans="1:6" ht="25.5" x14ac:dyDescent="0.2">
      <c r="A293" s="3">
        <v>43251</v>
      </c>
      <c r="B293" s="2" t="s">
        <v>20</v>
      </c>
      <c r="C293" s="39" t="s">
        <v>352</v>
      </c>
      <c r="D293" s="2" t="s">
        <v>21</v>
      </c>
      <c r="E293" s="4">
        <v>936</v>
      </c>
      <c r="F293" s="2" t="s">
        <v>90</v>
      </c>
    </row>
    <row r="294" spans="1:6" ht="25.5" x14ac:dyDescent="0.2">
      <c r="A294" s="3">
        <v>43281</v>
      </c>
      <c r="B294" s="2" t="s">
        <v>20</v>
      </c>
      <c r="C294" s="39" t="s">
        <v>352</v>
      </c>
      <c r="D294" s="2" t="s">
        <v>21</v>
      </c>
      <c r="E294" s="4">
        <v>1026</v>
      </c>
      <c r="F294" s="2" t="s">
        <v>100</v>
      </c>
    </row>
    <row r="295" spans="1:6" ht="25.5" x14ac:dyDescent="0.2">
      <c r="A295" s="3">
        <v>43312</v>
      </c>
      <c r="B295" s="2" t="s">
        <v>20</v>
      </c>
      <c r="C295" s="39" t="s">
        <v>352</v>
      </c>
      <c r="D295" s="2" t="s">
        <v>21</v>
      </c>
      <c r="E295" s="4">
        <v>945</v>
      </c>
      <c r="F295" s="2" t="s">
        <v>116</v>
      </c>
    </row>
    <row r="296" spans="1:6" ht="25.5" x14ac:dyDescent="0.2">
      <c r="A296" s="3">
        <v>43343</v>
      </c>
      <c r="B296" s="2" t="s">
        <v>20</v>
      </c>
      <c r="C296" s="39" t="s">
        <v>352</v>
      </c>
      <c r="D296" s="2" t="s">
        <v>21</v>
      </c>
      <c r="E296" s="4">
        <v>612</v>
      </c>
      <c r="F296" s="2" t="s">
        <v>122</v>
      </c>
    </row>
    <row r="297" spans="1:6" ht="25.5" x14ac:dyDescent="0.2">
      <c r="A297" s="3">
        <v>43371</v>
      </c>
      <c r="B297" s="2" t="s">
        <v>20</v>
      </c>
      <c r="C297" s="39" t="s">
        <v>352</v>
      </c>
      <c r="D297" s="2" t="s">
        <v>21</v>
      </c>
      <c r="E297" s="4">
        <v>492</v>
      </c>
      <c r="F297" s="2" t="s">
        <v>129</v>
      </c>
    </row>
    <row r="298" spans="1:6" ht="25.5" x14ac:dyDescent="0.2">
      <c r="A298" s="3">
        <v>43371</v>
      </c>
      <c r="B298" s="2" t="s">
        <v>20</v>
      </c>
      <c r="C298" s="39" t="s">
        <v>352</v>
      </c>
      <c r="D298" s="2" t="s">
        <v>21</v>
      </c>
      <c r="E298" s="4">
        <v>372</v>
      </c>
      <c r="F298" s="2" t="s">
        <v>129</v>
      </c>
    </row>
    <row r="299" spans="1:6" ht="25.5" x14ac:dyDescent="0.2">
      <c r="A299" s="3">
        <v>43404</v>
      </c>
      <c r="B299" s="2" t="s">
        <v>20</v>
      </c>
      <c r="C299" s="39" t="s">
        <v>352</v>
      </c>
      <c r="D299" s="2" t="s">
        <v>21</v>
      </c>
      <c r="E299" s="4">
        <v>1035</v>
      </c>
      <c r="F299" s="2" t="s">
        <v>134</v>
      </c>
    </row>
    <row r="300" spans="1:6" ht="25.5" x14ac:dyDescent="0.2">
      <c r="A300" s="3">
        <v>43434</v>
      </c>
      <c r="B300" s="2" t="s">
        <v>20</v>
      </c>
      <c r="C300" s="39" t="s">
        <v>352</v>
      </c>
      <c r="D300" s="2" t="s">
        <v>21</v>
      </c>
      <c r="E300" s="4">
        <v>855</v>
      </c>
      <c r="F300" s="2" t="s">
        <v>147</v>
      </c>
    </row>
    <row r="301" spans="1:6" ht="25.5" x14ac:dyDescent="0.2">
      <c r="A301" s="3">
        <v>43454</v>
      </c>
      <c r="B301" s="2" t="s">
        <v>20</v>
      </c>
      <c r="C301" s="39" t="s">
        <v>352</v>
      </c>
      <c r="D301" s="2" t="s">
        <v>21</v>
      </c>
      <c r="E301" s="4">
        <v>621</v>
      </c>
      <c r="F301" s="2" t="s">
        <v>157</v>
      </c>
    </row>
    <row r="302" spans="1:6" ht="25.5" x14ac:dyDescent="0.2">
      <c r="A302" s="3">
        <v>43236</v>
      </c>
      <c r="B302" s="2" t="s">
        <v>87</v>
      </c>
      <c r="C302" s="20" t="s">
        <v>353</v>
      </c>
      <c r="D302" s="2" t="s">
        <v>84</v>
      </c>
      <c r="E302" s="4">
        <v>14413.33</v>
      </c>
      <c r="F302" s="2" t="s">
        <v>85</v>
      </c>
    </row>
    <row r="303" spans="1:6" ht="25.5" x14ac:dyDescent="0.2">
      <c r="A303" s="3">
        <v>43353</v>
      </c>
      <c r="B303" s="2" t="s">
        <v>123</v>
      </c>
      <c r="C303" s="20" t="s">
        <v>352</v>
      </c>
      <c r="D303" s="2" t="s">
        <v>21</v>
      </c>
      <c r="E303" s="4">
        <v>828</v>
      </c>
      <c r="F303" s="2" t="s">
        <v>124</v>
      </c>
    </row>
    <row r="304" spans="1:6" ht="25.5" x14ac:dyDescent="0.2">
      <c r="A304" s="3">
        <v>43236</v>
      </c>
      <c r="B304" s="2" t="s">
        <v>88</v>
      </c>
      <c r="C304" s="20" t="s">
        <v>353</v>
      </c>
      <c r="D304" s="2" t="s">
        <v>84</v>
      </c>
      <c r="E304" s="4">
        <v>14125.07</v>
      </c>
      <c r="F304" s="2" t="s">
        <v>85</v>
      </c>
    </row>
    <row r="305" spans="1:6" ht="25.5" x14ac:dyDescent="0.2">
      <c r="A305" s="3">
        <v>43360</v>
      </c>
      <c r="B305" s="2" t="s">
        <v>127</v>
      </c>
      <c r="C305" s="20" t="s">
        <v>352</v>
      </c>
      <c r="D305" s="2" t="s">
        <v>126</v>
      </c>
      <c r="E305" s="4">
        <v>13500</v>
      </c>
      <c r="F305" s="2" t="s">
        <v>73</v>
      </c>
    </row>
    <row r="306" spans="1:6" ht="25.5" x14ac:dyDescent="0.2">
      <c r="A306" s="3">
        <v>43133</v>
      </c>
      <c r="B306" s="2" t="s">
        <v>37</v>
      </c>
      <c r="C306" s="20" t="s">
        <v>352</v>
      </c>
      <c r="D306" s="2" t="s">
        <v>21</v>
      </c>
      <c r="E306" s="4">
        <v>1008</v>
      </c>
      <c r="F306" s="2" t="s">
        <v>10</v>
      </c>
    </row>
    <row r="307" spans="1:6" ht="25.5" x14ac:dyDescent="0.2">
      <c r="A307" s="3">
        <v>43161</v>
      </c>
      <c r="B307" s="2" t="s">
        <v>37</v>
      </c>
      <c r="C307" s="20" t="s">
        <v>352</v>
      </c>
      <c r="D307" s="2" t="s">
        <v>21</v>
      </c>
      <c r="E307" s="4">
        <v>747</v>
      </c>
      <c r="F307" s="2" t="s">
        <v>38</v>
      </c>
    </row>
    <row r="308" spans="1:6" ht="25.5" x14ac:dyDescent="0.2">
      <c r="A308" s="3">
        <v>43195</v>
      </c>
      <c r="B308" s="2" t="s">
        <v>37</v>
      </c>
      <c r="C308" s="20" t="s">
        <v>352</v>
      </c>
      <c r="D308" s="2" t="s">
        <v>21</v>
      </c>
      <c r="E308" s="4">
        <v>945</v>
      </c>
      <c r="F308" s="2" t="s">
        <v>66</v>
      </c>
    </row>
    <row r="309" spans="1:6" ht="25.5" x14ac:dyDescent="0.2">
      <c r="A309" s="3">
        <v>43230</v>
      </c>
      <c r="B309" s="2" t="s">
        <v>37</v>
      </c>
      <c r="C309" s="20" t="s">
        <v>352</v>
      </c>
      <c r="D309" s="2" t="s">
        <v>21</v>
      </c>
      <c r="E309" s="4">
        <v>783</v>
      </c>
      <c r="F309" s="2" t="s">
        <v>72</v>
      </c>
    </row>
    <row r="310" spans="1:6" ht="25.5" x14ac:dyDescent="0.2">
      <c r="A310" s="3">
        <v>43256</v>
      </c>
      <c r="B310" s="2" t="s">
        <v>37</v>
      </c>
      <c r="C310" s="20" t="s">
        <v>352</v>
      </c>
      <c r="D310" s="2" t="s">
        <v>21</v>
      </c>
      <c r="E310" s="4">
        <v>1035</v>
      </c>
      <c r="F310" s="2" t="s">
        <v>90</v>
      </c>
    </row>
    <row r="311" spans="1:6" ht="25.5" x14ac:dyDescent="0.2">
      <c r="A311" s="3">
        <v>43286</v>
      </c>
      <c r="B311" s="2" t="s">
        <v>37</v>
      </c>
      <c r="C311" s="20" t="s">
        <v>352</v>
      </c>
      <c r="D311" s="2" t="s">
        <v>21</v>
      </c>
      <c r="E311" s="4">
        <v>954</v>
      </c>
      <c r="F311" s="2" t="s">
        <v>100</v>
      </c>
    </row>
    <row r="312" spans="1:6" ht="25.5" x14ac:dyDescent="0.2">
      <c r="A312" s="3">
        <v>43318</v>
      </c>
      <c r="B312" s="2" t="s">
        <v>37</v>
      </c>
      <c r="C312" s="20" t="s">
        <v>352</v>
      </c>
      <c r="D312" s="2" t="s">
        <v>21</v>
      </c>
      <c r="E312" s="4">
        <v>1062</v>
      </c>
      <c r="F312" s="2" t="s">
        <v>116</v>
      </c>
    </row>
    <row r="313" spans="1:6" ht="25.5" x14ac:dyDescent="0.2">
      <c r="A313" s="3">
        <v>43349</v>
      </c>
      <c r="B313" s="2" t="s">
        <v>37</v>
      </c>
      <c r="C313" s="20" t="s">
        <v>352</v>
      </c>
      <c r="D313" s="2" t="s">
        <v>21</v>
      </c>
      <c r="E313" s="4">
        <v>225</v>
      </c>
      <c r="F313" s="2" t="s">
        <v>122</v>
      </c>
    </row>
    <row r="314" spans="1:6" ht="25.5" x14ac:dyDescent="0.2">
      <c r="A314" s="3">
        <v>43382</v>
      </c>
      <c r="B314" s="2" t="s">
        <v>37</v>
      </c>
      <c r="C314" s="20" t="s">
        <v>352</v>
      </c>
      <c r="D314" s="2" t="s">
        <v>21</v>
      </c>
      <c r="E314" s="4">
        <v>1125</v>
      </c>
      <c r="F314" s="2" t="s">
        <v>129</v>
      </c>
    </row>
    <row r="315" spans="1:6" ht="25.5" x14ac:dyDescent="0.2">
      <c r="A315" s="3">
        <v>43416</v>
      </c>
      <c r="B315" s="2" t="s">
        <v>37</v>
      </c>
      <c r="C315" s="20" t="s">
        <v>352</v>
      </c>
      <c r="D315" s="2" t="s">
        <v>21</v>
      </c>
      <c r="E315" s="4">
        <v>819</v>
      </c>
      <c r="F315" s="2" t="s">
        <v>134</v>
      </c>
    </row>
    <row r="316" spans="1:6" ht="25.5" x14ac:dyDescent="0.2">
      <c r="A316" s="3">
        <v>43444</v>
      </c>
      <c r="B316" s="2" t="s">
        <v>37</v>
      </c>
      <c r="C316" s="20" t="s">
        <v>352</v>
      </c>
      <c r="D316" s="2" t="s">
        <v>21</v>
      </c>
      <c r="E316" s="4">
        <v>159</v>
      </c>
      <c r="F316" s="2" t="s">
        <v>147</v>
      </c>
    </row>
    <row r="317" spans="1:6" ht="25.5" x14ac:dyDescent="0.2">
      <c r="A317" s="3">
        <v>43444</v>
      </c>
      <c r="B317" s="2" t="s">
        <v>37</v>
      </c>
      <c r="C317" s="20" t="s">
        <v>352</v>
      </c>
      <c r="D317" s="2" t="s">
        <v>21</v>
      </c>
      <c r="E317" s="4">
        <v>597</v>
      </c>
      <c r="F317" s="2" t="s">
        <v>147</v>
      </c>
    </row>
    <row r="318" spans="1:6" ht="25.5" x14ac:dyDescent="0.2">
      <c r="A318" s="3">
        <v>43454</v>
      </c>
      <c r="B318" s="2" t="s">
        <v>37</v>
      </c>
      <c r="C318" s="20" t="s">
        <v>352</v>
      </c>
      <c r="D318" s="2" t="s">
        <v>21</v>
      </c>
      <c r="E318" s="4">
        <v>747</v>
      </c>
      <c r="F318" s="2" t="s">
        <v>157</v>
      </c>
    </row>
    <row r="320" spans="1:6" x14ac:dyDescent="0.2">
      <c r="E320" s="13">
        <f>SUM(E275:E319)</f>
        <v>79871</v>
      </c>
    </row>
    <row r="322" spans="1:6" x14ac:dyDescent="0.2">
      <c r="D322" s="42" t="s">
        <v>361</v>
      </c>
      <c r="E322" s="42">
        <f>+E18+E33+E49+E64+E68+E80+E92+E96+E112+E256+E272+E320</f>
        <v>516049.02</v>
      </c>
    </row>
    <row r="324" spans="1:6" x14ac:dyDescent="0.2">
      <c r="A324" s="45" t="s">
        <v>354</v>
      </c>
      <c r="B324" s="46"/>
      <c r="C324" s="46"/>
      <c r="D324" s="46"/>
      <c r="E324" s="46"/>
      <c r="F324" s="47"/>
    </row>
    <row r="325" spans="1:6" x14ac:dyDescent="0.2">
      <c r="A325" s="18" t="s">
        <v>0</v>
      </c>
      <c r="B325" s="18" t="s">
        <v>1</v>
      </c>
      <c r="C325" s="18" t="s">
        <v>170</v>
      </c>
      <c r="D325" s="18" t="s">
        <v>2</v>
      </c>
      <c r="E325" s="18" t="s">
        <v>4</v>
      </c>
      <c r="F325" s="18" t="s">
        <v>3</v>
      </c>
    </row>
    <row r="326" spans="1:6" ht="51" x14ac:dyDescent="0.2">
      <c r="A326" s="40">
        <v>43165</v>
      </c>
      <c r="B326" s="39" t="s">
        <v>355</v>
      </c>
      <c r="C326" s="39"/>
      <c r="D326" s="39" t="s">
        <v>356</v>
      </c>
      <c r="E326" s="41">
        <v>225741</v>
      </c>
      <c r="F326" s="39" t="s">
        <v>357</v>
      </c>
    </row>
    <row r="327" spans="1:6" ht="63.75" x14ac:dyDescent="0.2">
      <c r="A327" s="40">
        <v>43461</v>
      </c>
      <c r="B327" s="39" t="s">
        <v>355</v>
      </c>
      <c r="C327" s="43"/>
      <c r="D327" s="39" t="s">
        <v>359</v>
      </c>
      <c r="E327" s="41">
        <v>225741</v>
      </c>
      <c r="F327" s="43" t="s">
        <v>360</v>
      </c>
    </row>
    <row r="328" spans="1:6" x14ac:dyDescent="0.2">
      <c r="D328" s="42" t="s">
        <v>358</v>
      </c>
      <c r="E328" s="42">
        <f>SUM(E326:E327)</f>
        <v>451482</v>
      </c>
    </row>
  </sheetData>
  <sortState ref="A271:F314">
    <sortCondition ref="B271:B314"/>
    <sortCondition ref="A271:A314"/>
  </sortState>
  <mergeCells count="15">
    <mergeCell ref="A273:F273"/>
    <mergeCell ref="A324:F324"/>
    <mergeCell ref="A257:F257"/>
    <mergeCell ref="A65:F65"/>
    <mergeCell ref="A69:F69"/>
    <mergeCell ref="A81:F81"/>
    <mergeCell ref="A93:F93"/>
    <mergeCell ref="A97:F97"/>
    <mergeCell ref="A113:F113"/>
    <mergeCell ref="A50:F50"/>
    <mergeCell ref="A1:F1"/>
    <mergeCell ref="A2:F2"/>
    <mergeCell ref="A3:F3"/>
    <mergeCell ref="A19:F19"/>
    <mergeCell ref="A34:F34"/>
  </mergeCells>
  <phoneticPr fontId="0" type="noConversion"/>
  <pageMargins left="0.75" right="0.75" top="1" bottom="1" header="0.5" footer="0.5"/>
  <pageSetup scale="86" orientation="landscape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opLeftCell="A121" workbookViewId="0">
      <selection activeCell="B133" sqref="B133:B141"/>
    </sheetView>
  </sheetViews>
  <sheetFormatPr baseColWidth="10" defaultColWidth="11.5703125" defaultRowHeight="12" x14ac:dyDescent="0.2"/>
  <cols>
    <col min="1" max="2" width="11.5703125" style="32"/>
    <col min="3" max="3" width="44.5703125" style="32" customWidth="1"/>
    <col min="4" max="4" width="59.140625" style="32" customWidth="1"/>
    <col min="5" max="16384" width="11.5703125" style="32"/>
  </cols>
  <sheetData>
    <row r="1" spans="1:5" x14ac:dyDescent="0.2">
      <c r="A1" s="29" t="s">
        <v>342</v>
      </c>
      <c r="B1" s="30" t="s">
        <v>343</v>
      </c>
      <c r="C1" s="31" t="s">
        <v>344</v>
      </c>
      <c r="D1" s="31" t="s">
        <v>345</v>
      </c>
      <c r="E1" s="31" t="s">
        <v>346</v>
      </c>
    </row>
    <row r="2" spans="1:5" x14ac:dyDescent="0.2">
      <c r="A2" s="33">
        <v>43451</v>
      </c>
      <c r="B2" s="34">
        <v>2853.79</v>
      </c>
      <c r="C2" s="35" t="s">
        <v>314</v>
      </c>
      <c r="D2" s="35" t="s">
        <v>315</v>
      </c>
      <c r="E2" s="35" t="s">
        <v>196</v>
      </c>
    </row>
    <row r="3" spans="1:5" x14ac:dyDescent="0.2">
      <c r="A3" s="33">
        <v>43451</v>
      </c>
      <c r="B3" s="34">
        <v>224.46</v>
      </c>
      <c r="C3" s="35" t="s">
        <v>314</v>
      </c>
      <c r="D3" s="35" t="s">
        <v>316</v>
      </c>
      <c r="E3" s="35" t="s">
        <v>196</v>
      </c>
    </row>
    <row r="4" spans="1:5" x14ac:dyDescent="0.2">
      <c r="A4" s="33">
        <v>43451</v>
      </c>
      <c r="B4" s="34">
        <v>320.64999999999998</v>
      </c>
      <c r="C4" s="35" t="s">
        <v>314</v>
      </c>
      <c r="D4" s="35" t="s">
        <v>317</v>
      </c>
      <c r="E4" s="35" t="s">
        <v>196</v>
      </c>
    </row>
    <row r="5" spans="1:5" x14ac:dyDescent="0.2">
      <c r="A5" s="33">
        <v>43462</v>
      </c>
      <c r="B5" s="34">
        <v>256.52</v>
      </c>
      <c r="C5" s="35" t="s">
        <v>314</v>
      </c>
      <c r="D5" s="35" t="s">
        <v>327</v>
      </c>
      <c r="E5" s="35" t="s">
        <v>188</v>
      </c>
    </row>
    <row r="6" spans="1:5" x14ac:dyDescent="0.2">
      <c r="A6" s="33">
        <v>43462</v>
      </c>
      <c r="B6" s="34">
        <v>448.91</v>
      </c>
      <c r="C6" s="35" t="s">
        <v>314</v>
      </c>
      <c r="D6" s="35" t="s">
        <v>328</v>
      </c>
      <c r="E6" s="35" t="s">
        <v>188</v>
      </c>
    </row>
    <row r="7" spans="1:5" x14ac:dyDescent="0.2">
      <c r="A7" s="33">
        <v>43462</v>
      </c>
      <c r="B7" s="34">
        <v>3495.09</v>
      </c>
      <c r="C7" s="35" t="s">
        <v>314</v>
      </c>
      <c r="D7" s="35" t="s">
        <v>329</v>
      </c>
      <c r="E7" s="35" t="s">
        <v>188</v>
      </c>
    </row>
    <row r="8" spans="1:5" x14ac:dyDescent="0.2">
      <c r="A8" s="33">
        <v>43462</v>
      </c>
      <c r="B8" s="34">
        <v>2244.5500000000002</v>
      </c>
      <c r="C8" s="35" t="s">
        <v>314</v>
      </c>
      <c r="D8" s="35" t="s">
        <v>330</v>
      </c>
      <c r="E8" s="35" t="s">
        <v>188</v>
      </c>
    </row>
    <row r="9" spans="1:5" x14ac:dyDescent="0.2">
      <c r="A9" s="33">
        <v>43462</v>
      </c>
      <c r="B9" s="34">
        <v>160.33000000000001</v>
      </c>
      <c r="C9" s="35" t="s">
        <v>314</v>
      </c>
      <c r="D9" s="35" t="s">
        <v>331</v>
      </c>
      <c r="E9" s="35" t="s">
        <v>188</v>
      </c>
    </row>
    <row r="10" spans="1:5" x14ac:dyDescent="0.2">
      <c r="A10" s="33">
        <v>43462</v>
      </c>
      <c r="B10" s="34">
        <v>256.52</v>
      </c>
      <c r="C10" s="35" t="s">
        <v>314</v>
      </c>
      <c r="D10" s="35" t="s">
        <v>332</v>
      </c>
      <c r="E10" s="35" t="s">
        <v>188</v>
      </c>
    </row>
    <row r="11" spans="1:5" x14ac:dyDescent="0.2">
      <c r="A11" s="33">
        <v>43460</v>
      </c>
      <c r="B11" s="34">
        <v>399.3</v>
      </c>
      <c r="C11" s="35" t="s">
        <v>318</v>
      </c>
      <c r="D11" s="35" t="s">
        <v>319</v>
      </c>
      <c r="E11" s="35" t="s">
        <v>196</v>
      </c>
    </row>
    <row r="12" spans="1:5" x14ac:dyDescent="0.2">
      <c r="A12" s="33">
        <v>43431</v>
      </c>
      <c r="B12" s="34">
        <v>1207.5</v>
      </c>
      <c r="C12" s="35" t="s">
        <v>138</v>
      </c>
      <c r="D12" s="35" t="s">
        <v>300</v>
      </c>
      <c r="E12" s="35" t="s">
        <v>196</v>
      </c>
    </row>
    <row r="13" spans="1:5" x14ac:dyDescent="0.2">
      <c r="A13" s="33">
        <v>43447</v>
      </c>
      <c r="B13" s="34">
        <v>1050</v>
      </c>
      <c r="C13" s="35" t="s">
        <v>138</v>
      </c>
      <c r="D13" s="35" t="s">
        <v>301</v>
      </c>
      <c r="E13" s="35" t="s">
        <v>196</v>
      </c>
    </row>
    <row r="14" spans="1:5" x14ac:dyDescent="0.2">
      <c r="A14" s="33">
        <v>43462</v>
      </c>
      <c r="B14" s="34">
        <v>240</v>
      </c>
      <c r="C14" s="35" t="s">
        <v>138</v>
      </c>
      <c r="D14" s="35" t="s">
        <v>333</v>
      </c>
      <c r="E14" s="35" t="s">
        <v>196</v>
      </c>
    </row>
    <row r="15" spans="1:5" x14ac:dyDescent="0.2">
      <c r="A15" s="33">
        <v>43122</v>
      </c>
      <c r="B15" s="34">
        <v>2206.4699999999998</v>
      </c>
      <c r="C15" s="35" t="s">
        <v>189</v>
      </c>
      <c r="D15" s="35" t="s">
        <v>190</v>
      </c>
      <c r="E15" s="35" t="s">
        <v>191</v>
      </c>
    </row>
    <row r="16" spans="1:5" x14ac:dyDescent="0.2">
      <c r="A16" s="33">
        <v>43138</v>
      </c>
      <c r="B16" s="34">
        <v>2206.4699999999998</v>
      </c>
      <c r="C16" s="35" t="s">
        <v>189</v>
      </c>
      <c r="D16" s="35" t="s">
        <v>192</v>
      </c>
      <c r="E16" s="35" t="s">
        <v>191</v>
      </c>
    </row>
    <row r="17" spans="1:5" x14ac:dyDescent="0.2">
      <c r="A17" s="33">
        <v>43173</v>
      </c>
      <c r="B17" s="34">
        <v>2206.4699999999998</v>
      </c>
      <c r="C17" s="35" t="s">
        <v>189</v>
      </c>
      <c r="D17" s="35" t="s">
        <v>214</v>
      </c>
      <c r="E17" s="35" t="s">
        <v>191</v>
      </c>
    </row>
    <row r="18" spans="1:5" x14ac:dyDescent="0.2">
      <c r="A18" s="33">
        <v>43203</v>
      </c>
      <c r="B18" s="34">
        <v>1654.85</v>
      </c>
      <c r="C18" s="35" t="s">
        <v>189</v>
      </c>
      <c r="D18" s="35" t="s">
        <v>232</v>
      </c>
      <c r="E18" s="35" t="s">
        <v>191</v>
      </c>
    </row>
    <row r="19" spans="1:5" x14ac:dyDescent="0.2">
      <c r="A19" s="33">
        <v>43235</v>
      </c>
      <c r="B19" s="34">
        <v>2068.5700000000002</v>
      </c>
      <c r="C19" s="35" t="s">
        <v>189</v>
      </c>
      <c r="D19" s="35" t="s">
        <v>249</v>
      </c>
      <c r="E19" s="35" t="s">
        <v>191</v>
      </c>
    </row>
    <row r="20" spans="1:5" x14ac:dyDescent="0.2">
      <c r="A20" s="33">
        <v>43265</v>
      </c>
      <c r="B20" s="34">
        <v>1687.3</v>
      </c>
      <c r="C20" s="35" t="s">
        <v>189</v>
      </c>
      <c r="D20" s="35" t="s">
        <v>261</v>
      </c>
      <c r="E20" s="35" t="s">
        <v>191</v>
      </c>
    </row>
    <row r="21" spans="1:5" x14ac:dyDescent="0.2">
      <c r="A21" s="33">
        <v>43290</v>
      </c>
      <c r="B21" s="34">
        <v>1557.51</v>
      </c>
      <c r="C21" s="35" t="s">
        <v>189</v>
      </c>
      <c r="D21" s="35" t="s">
        <v>284</v>
      </c>
      <c r="E21" s="35" t="s">
        <v>191</v>
      </c>
    </row>
    <row r="22" spans="1:5" x14ac:dyDescent="0.2">
      <c r="A22" s="33">
        <v>43363</v>
      </c>
      <c r="B22" s="34">
        <v>4513.6400000000003</v>
      </c>
      <c r="C22" s="35" t="s">
        <v>189</v>
      </c>
      <c r="D22" s="35" t="s">
        <v>295</v>
      </c>
      <c r="E22" s="35" t="s">
        <v>196</v>
      </c>
    </row>
    <row r="23" spans="1:5" x14ac:dyDescent="0.2">
      <c r="A23" s="33">
        <v>43417</v>
      </c>
      <c r="B23" s="34">
        <v>1930.66</v>
      </c>
      <c r="C23" s="35" t="s">
        <v>189</v>
      </c>
      <c r="D23" s="35" t="s">
        <v>298</v>
      </c>
      <c r="E23" s="35" t="s">
        <v>191</v>
      </c>
    </row>
    <row r="24" spans="1:5" x14ac:dyDescent="0.2">
      <c r="A24" s="33">
        <v>43447</v>
      </c>
      <c r="B24" s="34">
        <v>1687.3</v>
      </c>
      <c r="C24" s="35" t="s">
        <v>189</v>
      </c>
      <c r="D24" s="35" t="s">
        <v>302</v>
      </c>
      <c r="E24" s="35" t="s">
        <v>191</v>
      </c>
    </row>
    <row r="25" spans="1:5" x14ac:dyDescent="0.2">
      <c r="A25" s="33">
        <v>43462</v>
      </c>
      <c r="B25" s="34">
        <v>1576.05</v>
      </c>
      <c r="C25" s="35" t="s">
        <v>189</v>
      </c>
      <c r="D25" s="35" t="s">
        <v>334</v>
      </c>
      <c r="E25" s="35" t="s">
        <v>191</v>
      </c>
    </row>
    <row r="26" spans="1:5" x14ac:dyDescent="0.2">
      <c r="A26" s="33">
        <v>43147</v>
      </c>
      <c r="B26" s="34">
        <v>240</v>
      </c>
      <c r="C26" s="35" t="s">
        <v>201</v>
      </c>
      <c r="D26" s="35" t="s">
        <v>202</v>
      </c>
      <c r="E26" s="35" t="s">
        <v>196</v>
      </c>
    </row>
    <row r="27" spans="1:5" x14ac:dyDescent="0.2">
      <c r="A27" s="33">
        <v>43173</v>
      </c>
      <c r="B27" s="34">
        <v>320</v>
      </c>
      <c r="C27" s="35" t="s">
        <v>201</v>
      </c>
      <c r="D27" s="35" t="s">
        <v>215</v>
      </c>
      <c r="E27" s="35" t="s">
        <v>196</v>
      </c>
    </row>
    <row r="28" spans="1:5" x14ac:dyDescent="0.2">
      <c r="A28" s="33">
        <v>43203</v>
      </c>
      <c r="B28" s="34">
        <v>240</v>
      </c>
      <c r="C28" s="35" t="s">
        <v>201</v>
      </c>
      <c r="D28" s="35" t="s">
        <v>233</v>
      </c>
      <c r="E28" s="35" t="s">
        <v>196</v>
      </c>
    </row>
    <row r="29" spans="1:5" x14ac:dyDescent="0.2">
      <c r="A29" s="33">
        <v>43235</v>
      </c>
      <c r="B29" s="34">
        <v>320</v>
      </c>
      <c r="C29" s="35" t="s">
        <v>201</v>
      </c>
      <c r="D29" s="35" t="s">
        <v>250</v>
      </c>
      <c r="E29" s="35" t="s">
        <v>196</v>
      </c>
    </row>
    <row r="30" spans="1:5" x14ac:dyDescent="0.2">
      <c r="A30" s="33">
        <v>43270</v>
      </c>
      <c r="B30" s="34">
        <v>400</v>
      </c>
      <c r="C30" s="35" t="s">
        <v>201</v>
      </c>
      <c r="D30" s="35" t="s">
        <v>265</v>
      </c>
      <c r="E30" s="35" t="s">
        <v>196</v>
      </c>
    </row>
    <row r="31" spans="1:5" x14ac:dyDescent="0.2">
      <c r="A31" s="33">
        <v>43286</v>
      </c>
      <c r="B31" s="34">
        <v>240</v>
      </c>
      <c r="C31" s="35" t="s">
        <v>201</v>
      </c>
      <c r="D31" s="35" t="s">
        <v>282</v>
      </c>
      <c r="E31" s="35" t="s">
        <v>196</v>
      </c>
    </row>
    <row r="32" spans="1:5" x14ac:dyDescent="0.2">
      <c r="A32" s="33">
        <v>43462</v>
      </c>
      <c r="B32" s="34">
        <v>330</v>
      </c>
      <c r="C32" s="35" t="s">
        <v>335</v>
      </c>
      <c r="D32" s="35" t="s">
        <v>336</v>
      </c>
      <c r="E32" s="35" t="s">
        <v>196</v>
      </c>
    </row>
    <row r="33" spans="1:5" x14ac:dyDescent="0.2">
      <c r="A33" s="33">
        <v>43161</v>
      </c>
      <c r="B33" s="34">
        <v>352</v>
      </c>
      <c r="C33" s="35" t="s">
        <v>211</v>
      </c>
      <c r="D33" s="35" t="s">
        <v>212</v>
      </c>
      <c r="E33" s="35" t="s">
        <v>196</v>
      </c>
    </row>
    <row r="34" spans="1:5" x14ac:dyDescent="0.2">
      <c r="A34" s="33">
        <v>43161</v>
      </c>
      <c r="B34" s="34">
        <v>254.1</v>
      </c>
      <c r="C34" s="35" t="s">
        <v>49</v>
      </c>
      <c r="D34" s="35" t="s">
        <v>213</v>
      </c>
      <c r="E34" s="35" t="s">
        <v>196</v>
      </c>
    </row>
    <row r="35" spans="1:5" x14ac:dyDescent="0.2">
      <c r="A35" s="33">
        <v>43195</v>
      </c>
      <c r="B35" s="34">
        <v>254.1</v>
      </c>
      <c r="C35" s="35" t="s">
        <v>49</v>
      </c>
      <c r="D35" s="35" t="s">
        <v>230</v>
      </c>
      <c r="E35" s="35" t="s">
        <v>196</v>
      </c>
    </row>
    <row r="36" spans="1:5" x14ac:dyDescent="0.2">
      <c r="A36" s="33">
        <v>43203</v>
      </c>
      <c r="B36" s="34">
        <v>338.8</v>
      </c>
      <c r="C36" s="35" t="s">
        <v>49</v>
      </c>
      <c r="D36" s="35" t="s">
        <v>234</v>
      </c>
      <c r="E36" s="35" t="s">
        <v>196</v>
      </c>
    </row>
    <row r="37" spans="1:5" x14ac:dyDescent="0.2">
      <c r="A37" s="33">
        <v>43242</v>
      </c>
      <c r="B37" s="34">
        <v>338.8</v>
      </c>
      <c r="C37" s="35" t="s">
        <v>49</v>
      </c>
      <c r="D37" s="35" t="s">
        <v>254</v>
      </c>
      <c r="E37" s="35" t="s">
        <v>196</v>
      </c>
    </row>
    <row r="38" spans="1:5" x14ac:dyDescent="0.2">
      <c r="A38" s="33">
        <v>43276</v>
      </c>
      <c r="B38" s="34">
        <v>338.8</v>
      </c>
      <c r="C38" s="35" t="s">
        <v>49</v>
      </c>
      <c r="D38" s="35" t="s">
        <v>271</v>
      </c>
      <c r="E38" s="35" t="s">
        <v>196</v>
      </c>
    </row>
    <row r="39" spans="1:5" x14ac:dyDescent="0.2">
      <c r="A39" s="33">
        <v>43294</v>
      </c>
      <c r="B39" s="34">
        <v>254.1</v>
      </c>
      <c r="C39" s="35" t="s">
        <v>49</v>
      </c>
      <c r="D39" s="35" t="s">
        <v>289</v>
      </c>
      <c r="E39" s="35" t="s">
        <v>196</v>
      </c>
    </row>
    <row r="40" spans="1:5" x14ac:dyDescent="0.2">
      <c r="A40" s="33">
        <v>43192</v>
      </c>
      <c r="B40" s="34">
        <v>168</v>
      </c>
      <c r="C40" s="35" t="s">
        <v>60</v>
      </c>
      <c r="D40" s="35" t="s">
        <v>226</v>
      </c>
      <c r="E40" s="35" t="s">
        <v>196</v>
      </c>
    </row>
    <row r="41" spans="1:5" x14ac:dyDescent="0.2">
      <c r="A41" s="33">
        <v>43192</v>
      </c>
      <c r="B41" s="34">
        <v>14</v>
      </c>
      <c r="C41" s="35" t="s">
        <v>60</v>
      </c>
      <c r="D41" s="35" t="s">
        <v>226</v>
      </c>
      <c r="E41" s="35" t="s">
        <v>196</v>
      </c>
    </row>
    <row r="42" spans="1:5" x14ac:dyDescent="0.2">
      <c r="A42" s="33">
        <v>43283</v>
      </c>
      <c r="B42" s="34">
        <v>70</v>
      </c>
      <c r="C42" s="35" t="s">
        <v>60</v>
      </c>
      <c r="D42" s="35" t="s">
        <v>277</v>
      </c>
      <c r="E42" s="35" t="s">
        <v>196</v>
      </c>
    </row>
    <row r="43" spans="1:5" x14ac:dyDescent="0.2">
      <c r="A43" s="33">
        <v>43283</v>
      </c>
      <c r="B43" s="34">
        <v>35</v>
      </c>
      <c r="C43" s="35" t="s">
        <v>60</v>
      </c>
      <c r="D43" s="35" t="s">
        <v>277</v>
      </c>
      <c r="E43" s="35" t="s">
        <v>196</v>
      </c>
    </row>
    <row r="44" spans="1:5" x14ac:dyDescent="0.2">
      <c r="A44" s="33">
        <v>43460</v>
      </c>
      <c r="B44" s="34">
        <v>75</v>
      </c>
      <c r="C44" s="35" t="s">
        <v>60</v>
      </c>
      <c r="D44" s="35" t="s">
        <v>320</v>
      </c>
      <c r="E44" s="35" t="s">
        <v>196</v>
      </c>
    </row>
    <row r="45" spans="1:5" x14ac:dyDescent="0.2">
      <c r="A45" s="33">
        <v>43229</v>
      </c>
      <c r="B45" s="34">
        <v>1000</v>
      </c>
      <c r="C45" s="35" t="s">
        <v>76</v>
      </c>
      <c r="D45" s="35" t="s">
        <v>246</v>
      </c>
      <c r="E45" s="35" t="s">
        <v>196</v>
      </c>
    </row>
    <row r="46" spans="1:5" x14ac:dyDescent="0.2">
      <c r="A46" s="33">
        <v>43144</v>
      </c>
      <c r="B46" s="34">
        <v>677.6</v>
      </c>
      <c r="C46" s="35" t="s">
        <v>193</v>
      </c>
      <c r="D46" s="35" t="s">
        <v>194</v>
      </c>
      <c r="E46" s="35" t="s">
        <v>191</v>
      </c>
    </row>
    <row r="47" spans="1:5" x14ac:dyDescent="0.2">
      <c r="A47" s="33">
        <v>43173</v>
      </c>
      <c r="B47" s="34">
        <v>677.6</v>
      </c>
      <c r="C47" s="35" t="s">
        <v>193</v>
      </c>
      <c r="D47" s="35" t="s">
        <v>216</v>
      </c>
      <c r="E47" s="35" t="s">
        <v>191</v>
      </c>
    </row>
    <row r="48" spans="1:5" x14ac:dyDescent="0.2">
      <c r="A48" s="33">
        <v>43195</v>
      </c>
      <c r="B48" s="34">
        <v>508.2</v>
      </c>
      <c r="C48" s="35" t="s">
        <v>193</v>
      </c>
      <c r="D48" s="35" t="s">
        <v>231</v>
      </c>
      <c r="E48" s="35" t="s">
        <v>191</v>
      </c>
    </row>
    <row r="49" spans="1:5" x14ac:dyDescent="0.2">
      <c r="A49" s="33">
        <v>43229</v>
      </c>
      <c r="B49" s="34">
        <v>677.6</v>
      </c>
      <c r="C49" s="35" t="s">
        <v>193</v>
      </c>
      <c r="D49" s="35" t="s">
        <v>247</v>
      </c>
      <c r="E49" s="35" t="s">
        <v>191</v>
      </c>
    </row>
    <row r="50" spans="1:5" x14ac:dyDescent="0.2">
      <c r="A50" s="33">
        <v>43256</v>
      </c>
      <c r="B50" s="34">
        <v>677.6</v>
      </c>
      <c r="C50" s="35" t="s">
        <v>193</v>
      </c>
      <c r="D50" s="35" t="s">
        <v>258</v>
      </c>
      <c r="E50" s="35" t="s">
        <v>191</v>
      </c>
    </row>
    <row r="51" spans="1:5" x14ac:dyDescent="0.2">
      <c r="A51" s="33">
        <v>43290</v>
      </c>
      <c r="B51" s="34">
        <v>592.9</v>
      </c>
      <c r="C51" s="35" t="s">
        <v>193</v>
      </c>
      <c r="D51" s="35" t="s">
        <v>285</v>
      </c>
      <c r="E51" s="35" t="s">
        <v>191</v>
      </c>
    </row>
    <row r="52" spans="1:5" x14ac:dyDescent="0.2">
      <c r="A52" s="33">
        <v>43447</v>
      </c>
      <c r="B52" s="34">
        <v>774.4</v>
      </c>
      <c r="C52" s="35" t="s">
        <v>193</v>
      </c>
      <c r="D52" s="35" t="s">
        <v>303</v>
      </c>
      <c r="E52" s="35" t="s">
        <v>188</v>
      </c>
    </row>
    <row r="53" spans="1:5" x14ac:dyDescent="0.2">
      <c r="A53" s="33">
        <v>43460</v>
      </c>
      <c r="B53" s="34">
        <v>774.4</v>
      </c>
      <c r="C53" s="35" t="s">
        <v>193</v>
      </c>
      <c r="D53" s="35" t="s">
        <v>321</v>
      </c>
      <c r="E53" s="35" t="s">
        <v>188</v>
      </c>
    </row>
    <row r="54" spans="1:5" x14ac:dyDescent="0.2">
      <c r="A54" s="33">
        <v>43312</v>
      </c>
      <c r="B54" s="34">
        <v>140</v>
      </c>
      <c r="C54" s="35" t="s">
        <v>111</v>
      </c>
      <c r="D54" s="35" t="s">
        <v>291</v>
      </c>
      <c r="E54" s="35" t="s">
        <v>196</v>
      </c>
    </row>
    <row r="55" spans="1:5" x14ac:dyDescent="0.2">
      <c r="A55" s="33">
        <v>43312</v>
      </c>
      <c r="B55" s="34">
        <v>420</v>
      </c>
      <c r="C55" s="35" t="s">
        <v>111</v>
      </c>
      <c r="D55" s="35" t="s">
        <v>292</v>
      </c>
      <c r="E55" s="35" t="s">
        <v>196</v>
      </c>
    </row>
    <row r="56" spans="1:5" x14ac:dyDescent="0.2">
      <c r="A56" s="33">
        <v>43144</v>
      </c>
      <c r="B56" s="34">
        <v>169.4</v>
      </c>
      <c r="C56" s="35" t="s">
        <v>39</v>
      </c>
      <c r="D56" s="35" t="s">
        <v>195</v>
      </c>
      <c r="E56" s="35" t="s">
        <v>196</v>
      </c>
    </row>
    <row r="57" spans="1:5" x14ac:dyDescent="0.2">
      <c r="A57" s="33">
        <v>43118</v>
      </c>
      <c r="B57" s="34">
        <v>2513.71</v>
      </c>
      <c r="C57" s="35" t="s">
        <v>18</v>
      </c>
      <c r="D57" s="35" t="s">
        <v>187</v>
      </c>
      <c r="E57" s="35" t="s">
        <v>188</v>
      </c>
    </row>
    <row r="58" spans="1:5" x14ac:dyDescent="0.2">
      <c r="A58" s="33">
        <v>43144</v>
      </c>
      <c r="B58" s="34">
        <v>2513.71</v>
      </c>
      <c r="C58" s="35" t="s">
        <v>18</v>
      </c>
      <c r="D58" s="35" t="s">
        <v>197</v>
      </c>
      <c r="E58" s="35" t="s">
        <v>188</v>
      </c>
    </row>
    <row r="59" spans="1:5" x14ac:dyDescent="0.2">
      <c r="A59" s="33">
        <v>43173</v>
      </c>
      <c r="B59" s="34">
        <v>2513.71</v>
      </c>
      <c r="C59" s="35" t="s">
        <v>18</v>
      </c>
      <c r="D59" s="35" t="s">
        <v>217</v>
      </c>
      <c r="E59" s="35" t="s">
        <v>188</v>
      </c>
    </row>
    <row r="60" spans="1:5" x14ac:dyDescent="0.2">
      <c r="A60" s="33">
        <v>43203</v>
      </c>
      <c r="B60" s="34">
        <v>2513.71</v>
      </c>
      <c r="C60" s="35" t="s">
        <v>18</v>
      </c>
      <c r="D60" s="35" t="s">
        <v>235</v>
      </c>
      <c r="E60" s="35" t="s">
        <v>188</v>
      </c>
    </row>
    <row r="61" spans="1:5" x14ac:dyDescent="0.2">
      <c r="A61" s="33">
        <v>43229</v>
      </c>
      <c r="B61" s="34">
        <v>2513.71</v>
      </c>
      <c r="C61" s="35" t="s">
        <v>18</v>
      </c>
      <c r="D61" s="35" t="s">
        <v>248</v>
      </c>
      <c r="E61" s="35" t="s">
        <v>188</v>
      </c>
    </row>
    <row r="62" spans="1:5" x14ac:dyDescent="0.2">
      <c r="A62" s="33">
        <v>43265</v>
      </c>
      <c r="B62" s="34">
        <v>2513.71</v>
      </c>
      <c r="C62" s="35" t="s">
        <v>18</v>
      </c>
      <c r="D62" s="35" t="s">
        <v>262</v>
      </c>
      <c r="E62" s="35" t="s">
        <v>188</v>
      </c>
    </row>
    <row r="63" spans="1:5" x14ac:dyDescent="0.2">
      <c r="A63" s="33">
        <v>43334</v>
      </c>
      <c r="B63" s="34">
        <v>2513.71</v>
      </c>
      <c r="C63" s="35" t="s">
        <v>18</v>
      </c>
      <c r="D63" s="35" t="s">
        <v>293</v>
      </c>
      <c r="E63" s="35" t="s">
        <v>188</v>
      </c>
    </row>
    <row r="64" spans="1:5" x14ac:dyDescent="0.2">
      <c r="A64" s="33">
        <v>43334</v>
      </c>
      <c r="B64" s="34">
        <v>2513.71</v>
      </c>
      <c r="C64" s="35" t="s">
        <v>18</v>
      </c>
      <c r="D64" s="35" t="s">
        <v>294</v>
      </c>
      <c r="E64" s="35" t="s">
        <v>188</v>
      </c>
    </row>
    <row r="65" spans="1:5" x14ac:dyDescent="0.2">
      <c r="A65" s="33">
        <v>43363</v>
      </c>
      <c r="B65" s="34">
        <v>2513.71</v>
      </c>
      <c r="C65" s="35" t="s">
        <v>18</v>
      </c>
      <c r="D65" s="35" t="s">
        <v>296</v>
      </c>
      <c r="E65" s="35" t="s">
        <v>188</v>
      </c>
    </row>
    <row r="66" spans="1:5" x14ac:dyDescent="0.2">
      <c r="A66" s="33">
        <v>43391</v>
      </c>
      <c r="B66" s="34">
        <v>2513.71</v>
      </c>
      <c r="C66" s="35" t="s">
        <v>18</v>
      </c>
      <c r="D66" s="35" t="s">
        <v>297</v>
      </c>
      <c r="E66" s="35" t="s">
        <v>188</v>
      </c>
    </row>
    <row r="67" spans="1:5" x14ac:dyDescent="0.2">
      <c r="A67" s="33">
        <v>43447</v>
      </c>
      <c r="B67" s="34">
        <v>2513.71</v>
      </c>
      <c r="C67" s="35" t="s">
        <v>18</v>
      </c>
      <c r="D67" s="35" t="s">
        <v>304</v>
      </c>
      <c r="E67" s="35" t="s">
        <v>188</v>
      </c>
    </row>
    <row r="68" spans="1:5" x14ac:dyDescent="0.2">
      <c r="A68" s="33">
        <v>43447</v>
      </c>
      <c r="B68" s="34">
        <v>2513.71</v>
      </c>
      <c r="C68" s="35" t="s">
        <v>18</v>
      </c>
      <c r="D68" s="35" t="s">
        <v>305</v>
      </c>
      <c r="E68" s="35" t="s">
        <v>188</v>
      </c>
    </row>
    <row r="69" spans="1:5" x14ac:dyDescent="0.2">
      <c r="A69" s="33">
        <v>43192</v>
      </c>
      <c r="B69" s="34">
        <v>270</v>
      </c>
      <c r="C69" s="35" t="s">
        <v>63</v>
      </c>
      <c r="D69" s="35" t="s">
        <v>227</v>
      </c>
      <c r="E69" s="35" t="s">
        <v>196</v>
      </c>
    </row>
    <row r="70" spans="1:5" x14ac:dyDescent="0.2">
      <c r="A70" s="33">
        <v>43447</v>
      </c>
      <c r="B70" s="34">
        <v>270</v>
      </c>
      <c r="C70" s="35" t="s">
        <v>63</v>
      </c>
      <c r="D70" s="35" t="s">
        <v>306</v>
      </c>
      <c r="E70" s="35" t="s">
        <v>196</v>
      </c>
    </row>
    <row r="71" spans="1:5" x14ac:dyDescent="0.2">
      <c r="A71" s="33">
        <v>43276</v>
      </c>
      <c r="B71" s="34">
        <v>820.38</v>
      </c>
      <c r="C71" s="35" t="s">
        <v>272</v>
      </c>
      <c r="D71" s="35" t="s">
        <v>273</v>
      </c>
      <c r="E71" s="35" t="s">
        <v>196</v>
      </c>
    </row>
    <row r="72" spans="1:5" x14ac:dyDescent="0.2">
      <c r="A72" s="33">
        <v>43447</v>
      </c>
      <c r="B72" s="34">
        <v>605</v>
      </c>
      <c r="C72" s="35" t="s">
        <v>148</v>
      </c>
      <c r="D72" s="35" t="s">
        <v>307</v>
      </c>
      <c r="E72" s="35" t="s">
        <v>196</v>
      </c>
    </row>
    <row r="73" spans="1:5" x14ac:dyDescent="0.2">
      <c r="A73" s="33">
        <v>43192</v>
      </c>
      <c r="B73" s="34">
        <v>225.06</v>
      </c>
      <c r="C73" s="35" t="s">
        <v>228</v>
      </c>
      <c r="D73" s="35" t="s">
        <v>229</v>
      </c>
      <c r="E73" s="35" t="s">
        <v>196</v>
      </c>
    </row>
    <row r="74" spans="1:5" x14ac:dyDescent="0.2">
      <c r="A74" s="33">
        <v>43311</v>
      </c>
      <c r="B74" s="34">
        <v>435.6</v>
      </c>
      <c r="C74" s="35" t="s">
        <v>104</v>
      </c>
      <c r="D74" s="35" t="s">
        <v>290</v>
      </c>
      <c r="E74" s="35" t="s">
        <v>196</v>
      </c>
    </row>
    <row r="75" spans="1:5" x14ac:dyDescent="0.2">
      <c r="A75" s="33">
        <v>43460</v>
      </c>
      <c r="B75" s="34">
        <v>140</v>
      </c>
      <c r="C75" s="35" t="s">
        <v>163</v>
      </c>
      <c r="D75" s="35" t="s">
        <v>322</v>
      </c>
      <c r="E75" s="35" t="s">
        <v>196</v>
      </c>
    </row>
    <row r="76" spans="1:5" x14ac:dyDescent="0.2">
      <c r="A76" s="33">
        <v>43283</v>
      </c>
      <c r="B76" s="34">
        <v>170</v>
      </c>
      <c r="C76" s="35" t="s">
        <v>101</v>
      </c>
      <c r="D76" s="35" t="s">
        <v>278</v>
      </c>
      <c r="E76" s="35" t="s">
        <v>196</v>
      </c>
    </row>
    <row r="77" spans="1:5" x14ac:dyDescent="0.2">
      <c r="A77" s="33">
        <v>43203</v>
      </c>
      <c r="B77" s="34">
        <v>629.20000000000005</v>
      </c>
      <c r="C77" s="35" t="s">
        <v>236</v>
      </c>
      <c r="D77" s="35" t="s">
        <v>237</v>
      </c>
      <c r="E77" s="35" t="s">
        <v>196</v>
      </c>
    </row>
    <row r="78" spans="1:5" x14ac:dyDescent="0.2">
      <c r="A78" s="33">
        <v>43276</v>
      </c>
      <c r="B78" s="34">
        <v>165</v>
      </c>
      <c r="C78" s="35" t="s">
        <v>274</v>
      </c>
      <c r="D78" s="35" t="s">
        <v>275</v>
      </c>
      <c r="E78" s="35" t="s">
        <v>196</v>
      </c>
    </row>
    <row r="79" spans="1:5" x14ac:dyDescent="0.2">
      <c r="A79" s="33">
        <v>43157</v>
      </c>
      <c r="B79" s="34">
        <v>262.5</v>
      </c>
      <c r="C79" s="35" t="s">
        <v>208</v>
      </c>
      <c r="D79" s="35" t="s">
        <v>209</v>
      </c>
      <c r="E79" s="35" t="s">
        <v>191</v>
      </c>
    </row>
    <row r="80" spans="1:5" x14ac:dyDescent="0.2">
      <c r="A80" s="33">
        <v>43157</v>
      </c>
      <c r="B80" s="34">
        <v>1155</v>
      </c>
      <c r="C80" s="35" t="s">
        <v>208</v>
      </c>
      <c r="D80" s="35" t="s">
        <v>210</v>
      </c>
      <c r="E80" s="35" t="s">
        <v>191</v>
      </c>
    </row>
    <row r="81" spans="1:5" x14ac:dyDescent="0.2">
      <c r="A81" s="33">
        <v>43180</v>
      </c>
      <c r="B81" s="34">
        <v>1260</v>
      </c>
      <c r="C81" s="35" t="s">
        <v>208</v>
      </c>
      <c r="D81" s="35" t="s">
        <v>224</v>
      </c>
      <c r="E81" s="35" t="s">
        <v>191</v>
      </c>
    </row>
    <row r="82" spans="1:5" x14ac:dyDescent="0.2">
      <c r="A82" s="33">
        <v>43180</v>
      </c>
      <c r="B82" s="34">
        <v>262.5</v>
      </c>
      <c r="C82" s="35" t="s">
        <v>208</v>
      </c>
      <c r="D82" s="35" t="s">
        <v>225</v>
      </c>
      <c r="E82" s="35" t="s">
        <v>191</v>
      </c>
    </row>
    <row r="83" spans="1:5" x14ac:dyDescent="0.2">
      <c r="A83" s="33">
        <v>43214</v>
      </c>
      <c r="B83" s="34">
        <v>997.5</v>
      </c>
      <c r="C83" s="35" t="s">
        <v>208</v>
      </c>
      <c r="D83" s="35" t="s">
        <v>243</v>
      </c>
      <c r="E83" s="35" t="s">
        <v>191</v>
      </c>
    </row>
    <row r="84" spans="1:5" x14ac:dyDescent="0.2">
      <c r="A84" s="33">
        <v>43214</v>
      </c>
      <c r="B84" s="34">
        <v>210</v>
      </c>
      <c r="C84" s="35" t="s">
        <v>208</v>
      </c>
      <c r="D84" s="35" t="s">
        <v>244</v>
      </c>
      <c r="E84" s="35" t="s">
        <v>191</v>
      </c>
    </row>
    <row r="85" spans="1:5" x14ac:dyDescent="0.2">
      <c r="A85" s="33">
        <v>43256</v>
      </c>
      <c r="B85" s="34">
        <v>210</v>
      </c>
      <c r="C85" s="35" t="s">
        <v>208</v>
      </c>
      <c r="D85" s="35" t="s">
        <v>259</v>
      </c>
      <c r="E85" s="35" t="s">
        <v>191</v>
      </c>
    </row>
    <row r="86" spans="1:5" x14ac:dyDescent="0.2">
      <c r="A86" s="33">
        <v>43256</v>
      </c>
      <c r="B86" s="34">
        <v>1312.5</v>
      </c>
      <c r="C86" s="35" t="s">
        <v>208</v>
      </c>
      <c r="D86" s="35" t="s">
        <v>260</v>
      </c>
      <c r="E86" s="35" t="s">
        <v>191</v>
      </c>
    </row>
    <row r="87" spans="1:5" x14ac:dyDescent="0.2">
      <c r="A87" s="33">
        <v>43273</v>
      </c>
      <c r="B87" s="34">
        <v>1365</v>
      </c>
      <c r="C87" s="35" t="s">
        <v>208</v>
      </c>
      <c r="D87" s="35" t="s">
        <v>270</v>
      </c>
      <c r="E87" s="35" t="s">
        <v>191</v>
      </c>
    </row>
    <row r="88" spans="1:5" x14ac:dyDescent="0.2">
      <c r="A88" s="33">
        <v>43276</v>
      </c>
      <c r="B88" s="34">
        <v>262.5</v>
      </c>
      <c r="C88" s="35" t="s">
        <v>208</v>
      </c>
      <c r="D88" s="35" t="s">
        <v>276</v>
      </c>
      <c r="E88" s="35" t="s">
        <v>191</v>
      </c>
    </row>
    <row r="89" spans="1:5" x14ac:dyDescent="0.2">
      <c r="A89" s="33">
        <v>43283</v>
      </c>
      <c r="B89" s="34">
        <v>892.5</v>
      </c>
      <c r="C89" s="35" t="s">
        <v>208</v>
      </c>
      <c r="D89" s="35" t="s">
        <v>279</v>
      </c>
      <c r="E89" s="35" t="s">
        <v>191</v>
      </c>
    </row>
    <row r="90" spans="1:5" x14ac:dyDescent="0.2">
      <c r="A90" s="33">
        <v>43283</v>
      </c>
      <c r="B90" s="34">
        <v>210</v>
      </c>
      <c r="C90" s="35" t="s">
        <v>208</v>
      </c>
      <c r="D90" s="35" t="s">
        <v>280</v>
      </c>
      <c r="E90" s="35" t="s">
        <v>191</v>
      </c>
    </row>
    <row r="91" spans="1:5" x14ac:dyDescent="0.2">
      <c r="A91" s="33">
        <v>43447</v>
      </c>
      <c r="B91" s="34">
        <v>420</v>
      </c>
      <c r="C91" s="35" t="s">
        <v>208</v>
      </c>
      <c r="D91" s="35" t="s">
        <v>308</v>
      </c>
      <c r="E91" s="35" t="s">
        <v>191</v>
      </c>
    </row>
    <row r="92" spans="1:5" x14ac:dyDescent="0.2">
      <c r="A92" s="33">
        <v>43447</v>
      </c>
      <c r="B92" s="34">
        <v>1260</v>
      </c>
      <c r="C92" s="35" t="s">
        <v>208</v>
      </c>
      <c r="D92" s="35" t="s">
        <v>309</v>
      </c>
      <c r="E92" s="35" t="s">
        <v>191</v>
      </c>
    </row>
    <row r="93" spans="1:5" x14ac:dyDescent="0.2">
      <c r="A93" s="33">
        <v>43460</v>
      </c>
      <c r="B93" s="34">
        <v>1284.2</v>
      </c>
      <c r="C93" s="35" t="s">
        <v>208</v>
      </c>
      <c r="D93" s="35" t="s">
        <v>323</v>
      </c>
      <c r="E93" s="35" t="s">
        <v>191</v>
      </c>
    </row>
    <row r="94" spans="1:5" x14ac:dyDescent="0.2">
      <c r="A94" s="33">
        <v>43462</v>
      </c>
      <c r="B94" s="34">
        <v>1417.5</v>
      </c>
      <c r="C94" s="35" t="s">
        <v>208</v>
      </c>
      <c r="D94" s="35" t="s">
        <v>337</v>
      </c>
      <c r="E94" s="35" t="s">
        <v>191</v>
      </c>
    </row>
    <row r="95" spans="1:5" x14ac:dyDescent="0.2">
      <c r="A95" s="33">
        <v>43144</v>
      </c>
      <c r="B95" s="34">
        <v>4876.3</v>
      </c>
      <c r="C95" s="35" t="s">
        <v>29</v>
      </c>
      <c r="D95" s="35" t="s">
        <v>198</v>
      </c>
      <c r="E95" s="35" t="s">
        <v>191</v>
      </c>
    </row>
    <row r="96" spans="1:5" x14ac:dyDescent="0.2">
      <c r="A96" s="33">
        <v>43173</v>
      </c>
      <c r="B96" s="34">
        <v>3901.04</v>
      </c>
      <c r="C96" s="35" t="s">
        <v>29</v>
      </c>
      <c r="D96" s="35" t="s">
        <v>218</v>
      </c>
      <c r="E96" s="35" t="s">
        <v>191</v>
      </c>
    </row>
    <row r="97" spans="1:5" x14ac:dyDescent="0.2">
      <c r="A97" s="33">
        <v>43203</v>
      </c>
      <c r="B97" s="34">
        <v>3113.33</v>
      </c>
      <c r="C97" s="35" t="s">
        <v>29</v>
      </c>
      <c r="D97" s="35" t="s">
        <v>238</v>
      </c>
      <c r="E97" s="35" t="s">
        <v>191</v>
      </c>
    </row>
    <row r="98" spans="1:5" x14ac:dyDescent="0.2">
      <c r="A98" s="33">
        <v>43235</v>
      </c>
      <c r="B98" s="34">
        <v>4013.57</v>
      </c>
      <c r="C98" s="35" t="s">
        <v>29</v>
      </c>
      <c r="D98" s="35" t="s">
        <v>251</v>
      </c>
      <c r="E98" s="35" t="s">
        <v>191</v>
      </c>
    </row>
    <row r="99" spans="1:5" x14ac:dyDescent="0.2">
      <c r="A99" s="33">
        <v>43265</v>
      </c>
      <c r="B99" s="34">
        <v>2100.56</v>
      </c>
      <c r="C99" s="35" t="s">
        <v>29</v>
      </c>
      <c r="D99" s="35" t="s">
        <v>263</v>
      </c>
      <c r="E99" s="35" t="s">
        <v>191</v>
      </c>
    </row>
    <row r="100" spans="1:5" x14ac:dyDescent="0.2">
      <c r="A100" s="33">
        <v>43147</v>
      </c>
      <c r="B100" s="34">
        <v>518</v>
      </c>
      <c r="C100" s="35" t="s">
        <v>203</v>
      </c>
      <c r="D100" s="35" t="s">
        <v>204</v>
      </c>
      <c r="E100" s="35" t="s">
        <v>188</v>
      </c>
    </row>
    <row r="101" spans="1:5" x14ac:dyDescent="0.2">
      <c r="A101" s="33">
        <v>43147</v>
      </c>
      <c r="B101" s="34">
        <v>259</v>
      </c>
      <c r="C101" s="35" t="s">
        <v>203</v>
      </c>
      <c r="D101" s="35" t="s">
        <v>205</v>
      </c>
      <c r="E101" s="35" t="s">
        <v>188</v>
      </c>
    </row>
    <row r="102" spans="1:5" x14ac:dyDescent="0.2">
      <c r="A102" s="33">
        <v>43147</v>
      </c>
      <c r="B102" s="34">
        <v>1702</v>
      </c>
      <c r="C102" s="35" t="s">
        <v>203</v>
      </c>
      <c r="D102" s="35" t="s">
        <v>206</v>
      </c>
      <c r="E102" s="35" t="s">
        <v>188</v>
      </c>
    </row>
    <row r="103" spans="1:5" x14ac:dyDescent="0.2">
      <c r="A103" s="33">
        <v>43173</v>
      </c>
      <c r="B103" s="34">
        <v>1776</v>
      </c>
      <c r="C103" s="35" t="s">
        <v>203</v>
      </c>
      <c r="D103" s="35" t="s">
        <v>219</v>
      </c>
      <c r="E103" s="35" t="s">
        <v>188</v>
      </c>
    </row>
    <row r="104" spans="1:5" x14ac:dyDescent="0.2">
      <c r="A104" s="33">
        <v>43173</v>
      </c>
      <c r="B104" s="34">
        <v>296</v>
      </c>
      <c r="C104" s="35" t="s">
        <v>203</v>
      </c>
      <c r="D104" s="35" t="s">
        <v>220</v>
      </c>
      <c r="E104" s="35" t="s">
        <v>188</v>
      </c>
    </row>
    <row r="105" spans="1:5" x14ac:dyDescent="0.2">
      <c r="A105" s="33">
        <v>43173</v>
      </c>
      <c r="B105" s="34">
        <v>592</v>
      </c>
      <c r="C105" s="35" t="s">
        <v>203</v>
      </c>
      <c r="D105" s="35" t="s">
        <v>221</v>
      </c>
      <c r="E105" s="35" t="s">
        <v>188</v>
      </c>
    </row>
    <row r="106" spans="1:5" x14ac:dyDescent="0.2">
      <c r="A106" s="33">
        <v>43207</v>
      </c>
      <c r="B106" s="34">
        <v>1406</v>
      </c>
      <c r="C106" s="35" t="s">
        <v>203</v>
      </c>
      <c r="D106" s="35" t="s">
        <v>240</v>
      </c>
      <c r="E106" s="35" t="s">
        <v>188</v>
      </c>
    </row>
    <row r="107" spans="1:5" x14ac:dyDescent="0.2">
      <c r="A107" s="33">
        <v>43207</v>
      </c>
      <c r="B107" s="34">
        <v>518</v>
      </c>
      <c r="C107" s="35" t="s">
        <v>203</v>
      </c>
      <c r="D107" s="35" t="s">
        <v>241</v>
      </c>
      <c r="E107" s="35" t="s">
        <v>188</v>
      </c>
    </row>
    <row r="108" spans="1:5" x14ac:dyDescent="0.2">
      <c r="A108" s="33">
        <v>43207</v>
      </c>
      <c r="B108" s="34">
        <v>259</v>
      </c>
      <c r="C108" s="35" t="s">
        <v>203</v>
      </c>
      <c r="D108" s="35" t="s">
        <v>242</v>
      </c>
      <c r="E108" s="35" t="s">
        <v>188</v>
      </c>
    </row>
    <row r="109" spans="1:5" x14ac:dyDescent="0.2">
      <c r="A109" s="33">
        <v>43242</v>
      </c>
      <c r="B109" s="34">
        <v>1850</v>
      </c>
      <c r="C109" s="35" t="s">
        <v>203</v>
      </c>
      <c r="D109" s="35" t="s">
        <v>255</v>
      </c>
      <c r="E109" s="35" t="s">
        <v>188</v>
      </c>
    </row>
    <row r="110" spans="1:5" x14ac:dyDescent="0.2">
      <c r="A110" s="33">
        <v>43242</v>
      </c>
      <c r="B110" s="34">
        <v>592</v>
      </c>
      <c r="C110" s="35" t="s">
        <v>203</v>
      </c>
      <c r="D110" s="35" t="s">
        <v>256</v>
      </c>
      <c r="E110" s="35" t="s">
        <v>188</v>
      </c>
    </row>
    <row r="111" spans="1:5" x14ac:dyDescent="0.2">
      <c r="A111" s="33">
        <v>43242</v>
      </c>
      <c r="B111" s="34">
        <v>296</v>
      </c>
      <c r="C111" s="35" t="s">
        <v>203</v>
      </c>
      <c r="D111" s="35" t="s">
        <v>257</v>
      </c>
      <c r="E111" s="35" t="s">
        <v>188</v>
      </c>
    </row>
    <row r="112" spans="1:5" x14ac:dyDescent="0.2">
      <c r="A112" s="33">
        <v>43272</v>
      </c>
      <c r="B112" s="34">
        <v>1850</v>
      </c>
      <c r="C112" s="35" t="s">
        <v>203</v>
      </c>
      <c r="D112" s="35" t="s">
        <v>266</v>
      </c>
      <c r="E112" s="35" t="s">
        <v>188</v>
      </c>
    </row>
    <row r="113" spans="1:5" x14ac:dyDescent="0.2">
      <c r="A113" s="33">
        <v>43272</v>
      </c>
      <c r="B113" s="34">
        <v>666</v>
      </c>
      <c r="C113" s="35" t="s">
        <v>203</v>
      </c>
      <c r="D113" s="35" t="s">
        <v>267</v>
      </c>
      <c r="E113" s="35" t="s">
        <v>188</v>
      </c>
    </row>
    <row r="114" spans="1:5" x14ac:dyDescent="0.2">
      <c r="A114" s="33">
        <v>43272</v>
      </c>
      <c r="B114" s="34">
        <v>333</v>
      </c>
      <c r="C114" s="35" t="s">
        <v>203</v>
      </c>
      <c r="D114" s="35" t="s">
        <v>268</v>
      </c>
      <c r="E114" s="35" t="s">
        <v>188</v>
      </c>
    </row>
    <row r="115" spans="1:5" x14ac:dyDescent="0.2">
      <c r="A115" s="33">
        <v>43290</v>
      </c>
      <c r="B115" s="34">
        <v>185</v>
      </c>
      <c r="C115" s="35" t="s">
        <v>203</v>
      </c>
      <c r="D115" s="35" t="s">
        <v>286</v>
      </c>
      <c r="E115" s="35" t="s">
        <v>188</v>
      </c>
    </row>
    <row r="116" spans="1:5" x14ac:dyDescent="0.2">
      <c r="A116" s="33">
        <v>43290</v>
      </c>
      <c r="B116" s="34">
        <v>444</v>
      </c>
      <c r="C116" s="35" t="s">
        <v>203</v>
      </c>
      <c r="D116" s="35" t="s">
        <v>287</v>
      </c>
      <c r="E116" s="35" t="s">
        <v>188</v>
      </c>
    </row>
    <row r="117" spans="1:5" x14ac:dyDescent="0.2">
      <c r="A117" s="33">
        <v>43290</v>
      </c>
      <c r="B117" s="34">
        <v>1406</v>
      </c>
      <c r="C117" s="35" t="s">
        <v>203</v>
      </c>
      <c r="D117" s="35" t="s">
        <v>288</v>
      </c>
      <c r="E117" s="35" t="s">
        <v>188</v>
      </c>
    </row>
    <row r="118" spans="1:5" x14ac:dyDescent="0.2">
      <c r="A118" s="33">
        <v>43447</v>
      </c>
      <c r="B118" s="34">
        <v>425.5</v>
      </c>
      <c r="C118" s="35" t="s">
        <v>203</v>
      </c>
      <c r="D118" s="35" t="s">
        <v>310</v>
      </c>
      <c r="E118" s="35" t="s">
        <v>188</v>
      </c>
    </row>
    <row r="119" spans="1:5" x14ac:dyDescent="0.2">
      <c r="A119" s="33">
        <v>43447</v>
      </c>
      <c r="B119" s="34">
        <v>666</v>
      </c>
      <c r="C119" s="35" t="s">
        <v>203</v>
      </c>
      <c r="D119" s="35" t="s">
        <v>311</v>
      </c>
      <c r="E119" s="35" t="s">
        <v>188</v>
      </c>
    </row>
    <row r="120" spans="1:5" x14ac:dyDescent="0.2">
      <c r="A120" s="33">
        <v>43447</v>
      </c>
      <c r="B120" s="34">
        <v>2109</v>
      </c>
      <c r="C120" s="35" t="s">
        <v>203</v>
      </c>
      <c r="D120" s="35" t="s">
        <v>312</v>
      </c>
      <c r="E120" s="35" t="s">
        <v>188</v>
      </c>
    </row>
    <row r="121" spans="1:5" x14ac:dyDescent="0.2">
      <c r="A121" s="33">
        <v>43460</v>
      </c>
      <c r="B121" s="34">
        <v>444</v>
      </c>
      <c r="C121" s="35" t="s">
        <v>203</v>
      </c>
      <c r="D121" s="35" t="s">
        <v>324</v>
      </c>
      <c r="E121" s="35" t="s">
        <v>188</v>
      </c>
    </row>
    <row r="122" spans="1:5" x14ac:dyDescent="0.2">
      <c r="A122" s="33">
        <v>43460</v>
      </c>
      <c r="B122" s="34">
        <v>592</v>
      </c>
      <c r="C122" s="35" t="s">
        <v>203</v>
      </c>
      <c r="D122" s="35" t="s">
        <v>325</v>
      </c>
      <c r="E122" s="35" t="s">
        <v>188</v>
      </c>
    </row>
    <row r="123" spans="1:5" x14ac:dyDescent="0.2">
      <c r="A123" s="33">
        <v>43460</v>
      </c>
      <c r="B123" s="34">
        <v>1776</v>
      </c>
      <c r="C123" s="35" t="s">
        <v>203</v>
      </c>
      <c r="D123" s="35" t="s">
        <v>326</v>
      </c>
      <c r="E123" s="35" t="s">
        <v>188</v>
      </c>
    </row>
    <row r="124" spans="1:5" x14ac:dyDescent="0.2">
      <c r="A124" s="33">
        <v>43462</v>
      </c>
      <c r="B124" s="34">
        <v>277.5</v>
      </c>
      <c r="C124" s="35" t="s">
        <v>203</v>
      </c>
      <c r="D124" s="35" t="s">
        <v>338</v>
      </c>
      <c r="E124" s="35" t="s">
        <v>188</v>
      </c>
    </row>
    <row r="125" spans="1:5" x14ac:dyDescent="0.2">
      <c r="A125" s="33">
        <v>43462</v>
      </c>
      <c r="B125" s="34">
        <v>370</v>
      </c>
      <c r="C125" s="35" t="s">
        <v>203</v>
      </c>
      <c r="D125" s="35" t="s">
        <v>339</v>
      </c>
      <c r="E125" s="35" t="s">
        <v>188</v>
      </c>
    </row>
    <row r="126" spans="1:5" x14ac:dyDescent="0.2">
      <c r="A126" s="33">
        <v>43462</v>
      </c>
      <c r="B126" s="34">
        <v>1258</v>
      </c>
      <c r="C126" s="35" t="s">
        <v>203</v>
      </c>
      <c r="D126" s="35" t="s">
        <v>340</v>
      </c>
      <c r="E126" s="35" t="s">
        <v>188</v>
      </c>
    </row>
    <row r="127" spans="1:5" x14ac:dyDescent="0.2">
      <c r="A127" s="33">
        <v>43144</v>
      </c>
      <c r="B127" s="34">
        <v>220.22</v>
      </c>
      <c r="C127" s="35" t="s">
        <v>199</v>
      </c>
      <c r="D127" s="35" t="s">
        <v>200</v>
      </c>
      <c r="E127" s="35" t="s">
        <v>191</v>
      </c>
    </row>
    <row r="128" spans="1:5" x14ac:dyDescent="0.2">
      <c r="A128" s="33">
        <v>43173</v>
      </c>
      <c r="B128" s="34">
        <v>251.68</v>
      </c>
      <c r="C128" s="35" t="s">
        <v>199</v>
      </c>
      <c r="D128" s="35" t="s">
        <v>222</v>
      </c>
      <c r="E128" s="35" t="s">
        <v>191</v>
      </c>
    </row>
    <row r="129" spans="1:5" x14ac:dyDescent="0.2">
      <c r="A129" s="33">
        <v>43203</v>
      </c>
      <c r="B129" s="34">
        <v>220.22</v>
      </c>
      <c r="C129" s="35" t="s">
        <v>199</v>
      </c>
      <c r="D129" s="35" t="s">
        <v>239</v>
      </c>
      <c r="E129" s="35" t="s">
        <v>191</v>
      </c>
    </row>
    <row r="130" spans="1:5" x14ac:dyDescent="0.2">
      <c r="A130" s="33">
        <v>43235</v>
      </c>
      <c r="B130" s="34">
        <v>251.68</v>
      </c>
      <c r="C130" s="35" t="s">
        <v>199</v>
      </c>
      <c r="D130" s="35" t="s">
        <v>252</v>
      </c>
      <c r="E130" s="35" t="s">
        <v>191</v>
      </c>
    </row>
    <row r="131" spans="1:5" x14ac:dyDescent="0.2">
      <c r="A131" s="33">
        <v>43265</v>
      </c>
      <c r="B131" s="34">
        <v>283.14</v>
      </c>
      <c r="C131" s="35" t="s">
        <v>199</v>
      </c>
      <c r="D131" s="35" t="s">
        <v>264</v>
      </c>
      <c r="E131" s="35" t="s">
        <v>191</v>
      </c>
    </row>
    <row r="132" spans="1:5" x14ac:dyDescent="0.2">
      <c r="A132" s="33">
        <v>43283</v>
      </c>
      <c r="B132" s="34">
        <v>188.76</v>
      </c>
      <c r="C132" s="35" t="s">
        <v>199</v>
      </c>
      <c r="D132" s="35" t="s">
        <v>281</v>
      </c>
      <c r="E132" s="35" t="s">
        <v>191</v>
      </c>
    </row>
    <row r="133" spans="1:5" x14ac:dyDescent="0.2">
      <c r="A133" s="33">
        <v>43147</v>
      </c>
      <c r="B133" s="34">
        <v>1558.48</v>
      </c>
      <c r="C133" s="35" t="s">
        <v>16</v>
      </c>
      <c r="D133" s="35" t="s">
        <v>207</v>
      </c>
      <c r="E133" s="35" t="s">
        <v>191</v>
      </c>
    </row>
    <row r="134" spans="1:5" x14ac:dyDescent="0.2">
      <c r="A134" s="33">
        <v>43173</v>
      </c>
      <c r="B134" s="34">
        <v>1761.76</v>
      </c>
      <c r="C134" s="35" t="s">
        <v>16</v>
      </c>
      <c r="D134" s="35" t="s">
        <v>223</v>
      </c>
      <c r="E134" s="35" t="s">
        <v>191</v>
      </c>
    </row>
    <row r="135" spans="1:5" x14ac:dyDescent="0.2">
      <c r="A135" s="33">
        <v>43214</v>
      </c>
      <c r="B135" s="34">
        <v>1422.96</v>
      </c>
      <c r="C135" s="35" t="s">
        <v>16</v>
      </c>
      <c r="D135" s="35" t="s">
        <v>245</v>
      </c>
      <c r="E135" s="35" t="s">
        <v>191</v>
      </c>
    </row>
    <row r="136" spans="1:5" x14ac:dyDescent="0.2">
      <c r="A136" s="33">
        <v>43235</v>
      </c>
      <c r="B136" s="34">
        <v>1829.52</v>
      </c>
      <c r="C136" s="35" t="s">
        <v>16</v>
      </c>
      <c r="D136" s="35" t="s">
        <v>253</v>
      </c>
      <c r="E136" s="35" t="s">
        <v>191</v>
      </c>
    </row>
    <row r="137" spans="1:5" x14ac:dyDescent="0.2">
      <c r="A137" s="33">
        <v>43272</v>
      </c>
      <c r="B137" s="34">
        <v>1897.28</v>
      </c>
      <c r="C137" s="35" t="s">
        <v>16</v>
      </c>
      <c r="D137" s="35" t="s">
        <v>269</v>
      </c>
      <c r="E137" s="35" t="s">
        <v>191</v>
      </c>
    </row>
    <row r="138" spans="1:5" x14ac:dyDescent="0.2">
      <c r="A138" s="33">
        <v>43286</v>
      </c>
      <c r="B138" s="34">
        <v>1558.48</v>
      </c>
      <c r="C138" s="35" t="s">
        <v>16</v>
      </c>
      <c r="D138" s="35" t="s">
        <v>283</v>
      </c>
      <c r="E138" s="35" t="s">
        <v>191</v>
      </c>
    </row>
    <row r="139" spans="1:5" x14ac:dyDescent="0.2">
      <c r="A139" s="33">
        <v>43417</v>
      </c>
      <c r="B139" s="34">
        <v>1894.86</v>
      </c>
      <c r="C139" s="35" t="s">
        <v>16</v>
      </c>
      <c r="D139" s="35" t="s">
        <v>299</v>
      </c>
      <c r="E139" s="35" t="s">
        <v>188</v>
      </c>
    </row>
    <row r="140" spans="1:5" x14ac:dyDescent="0.2">
      <c r="A140" s="33">
        <v>43447</v>
      </c>
      <c r="B140" s="34">
        <v>1684.32</v>
      </c>
      <c r="C140" s="35" t="s">
        <v>16</v>
      </c>
      <c r="D140" s="35" t="s">
        <v>313</v>
      </c>
      <c r="E140" s="35" t="s">
        <v>188</v>
      </c>
    </row>
    <row r="141" spans="1:5" ht="12.75" thickBot="1" x14ac:dyDescent="0.25">
      <c r="A141" s="36">
        <v>43462</v>
      </c>
      <c r="B141" s="38">
        <v>1122.8800000000001</v>
      </c>
      <c r="C141" s="37" t="s">
        <v>16</v>
      </c>
      <c r="D141" s="37" t="s">
        <v>341</v>
      </c>
      <c r="E141" s="37" t="s">
        <v>188</v>
      </c>
    </row>
  </sheetData>
  <sortState ref="A2:E141">
    <sortCondition ref="C2:C141"/>
    <sortCondition ref="A2:A1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Facturas por Proveedores</vt:lpstr>
      <vt:lpstr>Hoja1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merchan rodriguez</dc:creator>
  <cp:lastModifiedBy>Carmen Buiza</cp:lastModifiedBy>
  <dcterms:created xsi:type="dcterms:W3CDTF">2019-01-19T09:31:49Z</dcterms:created>
  <dcterms:modified xsi:type="dcterms:W3CDTF">2019-01-24T11:48:48Z</dcterms:modified>
</cp:coreProperties>
</file>