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E91" i="1" l="1"/>
  <c r="E81" i="1"/>
  <c r="E87" i="1"/>
  <c r="E75" i="1"/>
  <c r="E55" i="1"/>
  <c r="E49" i="1"/>
  <c r="E44" i="1"/>
</calcChain>
</file>

<file path=xl/sharedStrings.xml><?xml version="1.0" encoding="utf-8"?>
<sst xmlns="http://schemas.openxmlformats.org/spreadsheetml/2006/main" count="285" uniqueCount="142">
  <si>
    <t>Fecha del gasto</t>
  </si>
  <si>
    <t>Suministrador</t>
  </si>
  <si>
    <t>Importe</t>
  </si>
  <si>
    <t xml:space="preserve">Concepto </t>
  </si>
  <si>
    <t>Forma de adjudicación</t>
  </si>
  <si>
    <t>GASTOS DE CAJA</t>
  </si>
  <si>
    <t>ORGANOS DE GOBIERNO</t>
  </si>
  <si>
    <t xml:space="preserve">       9120 -22699 - Otros gastos diversos</t>
  </si>
  <si>
    <t>FEDERACION ESPAÑOLA DE MUNICIPIOS Y PROVINCIAS - FEMP</t>
  </si>
  <si>
    <t>RED DE CIUDADES POR LA BILICLETA</t>
  </si>
  <si>
    <t xml:space="preserve">     9120 48902</t>
  </si>
  <si>
    <t>EMT</t>
  </si>
  <si>
    <t>9120 - 48902 - Asignaciones a Grupos Políticos</t>
  </si>
  <si>
    <t xml:space="preserve">       9120 -22601 - Atenciones protocolarias y representativas</t>
  </si>
  <si>
    <t xml:space="preserve">       9120 -22606 - Reuniones conferencias y cursos</t>
  </si>
  <si>
    <t>AUTOSERVICIO GAMA</t>
  </si>
  <si>
    <t>WAU VIAJES SL</t>
  </si>
  <si>
    <t>9120 - 23300 - Otras indemnizaciones</t>
  </si>
  <si>
    <t>MIEMBROS CORPORACION AYUNTAMIENTO</t>
  </si>
  <si>
    <t>Adjudicación directa</t>
  </si>
  <si>
    <t>LOSANA ARRIBAS S.L.</t>
  </si>
  <si>
    <t>COPIA DE LLAVES</t>
  </si>
  <si>
    <t>ARTE FLORAL IRIS</t>
  </si>
  <si>
    <t>DEPORTES DANIEL BRAVO S.L.</t>
  </si>
  <si>
    <t>ASOCIACION RED DE CIUDADES QUE CAMINAN</t>
  </si>
  <si>
    <r>
      <rPr>
        <b/>
        <sz val="11"/>
        <color theme="1"/>
        <rFont val="Calibri"/>
        <family val="2"/>
        <scheme val="minor"/>
      </rPr>
      <t xml:space="preserve">AÑO  2019 </t>
    </r>
    <r>
      <rPr>
        <sz val="11"/>
        <color theme="1"/>
        <rFont val="Calibri"/>
        <family val="2"/>
        <scheme val="minor"/>
      </rPr>
      <t xml:space="preserve">   </t>
    </r>
  </si>
  <si>
    <t>RENFE VIAJEROS S.A.</t>
  </si>
  <si>
    <t>GASTOS TRANSPORTE A AULA LIBERA.TREN DE IDA.</t>
  </si>
  <si>
    <t>GASTOS TRANSPORTE A AULA LIBERA. TREN DE VUELTA.</t>
  </si>
  <si>
    <t>COPIA LLAVES.</t>
  </si>
  <si>
    <t>CRISTALERIA TORRELODONES S.A.</t>
  </si>
  <si>
    <t>COPIA DE LLAVES.</t>
  </si>
  <si>
    <t xml:space="preserve">SABA APARCAMIENTOS S.A </t>
  </si>
  <si>
    <t>PARKING JORNADA CIUDAD Y SALUD.</t>
  </si>
  <si>
    <t>EMC-UTE</t>
  </si>
  <si>
    <t>PARKING CONAMA. MEDIO AMBIENTE JORNADA RADON</t>
  </si>
  <si>
    <t>PRETESER 98 S.L.</t>
  </si>
  <si>
    <t>APARCAMIENTO FESTIVAL DE OTOÑO.</t>
  </si>
  <si>
    <t>ALSEPARK S.L.</t>
  </si>
  <si>
    <t>APARCAMIENTO REUNION CAM.</t>
  </si>
  <si>
    <t xml:space="preserve">AVANZA LARREA </t>
  </si>
  <si>
    <t>BUS AL FESTIVAL DE OTOÑO.</t>
  </si>
  <si>
    <t>BUS RED DE TEATROS,</t>
  </si>
  <si>
    <t>BUS RED DE TEATROS</t>
  </si>
  <si>
    <t>PLACA CONMEMORATIVA.</t>
  </si>
  <si>
    <t>MARTIN GARCIA , ALFONSO</t>
  </si>
  <si>
    <t>Caja fija</t>
  </si>
  <si>
    <t>AGUA PARA LA BANDA EN LA PROCESION DEL ENCUENTRO.</t>
  </si>
  <si>
    <t>ZHOU XUREN (BAZAR ORIENTAL)</t>
  </si>
  <si>
    <t>Caja Fija</t>
  </si>
  <si>
    <t>PAPEL DE SEDA PARA ENVOLTURA OBSEQUIOS.</t>
  </si>
  <si>
    <t>MEMORA SERVICIOS FUNERARIOS</t>
  </si>
  <si>
    <t>CORONA FLORES EMPLEADO MUNICIPAL.</t>
  </si>
  <si>
    <t>CORONA LAUREL HOMENAJE DEL 12 DE OCTUBRE.</t>
  </si>
  <si>
    <t>FLORES JUBILACION EMPLEADA</t>
  </si>
  <si>
    <t>SUPERCOR, S.A.</t>
  </si>
  <si>
    <t>COMPRA DE PILAS ALCALINAS</t>
  </si>
  <si>
    <t>CARLIN TORRELODONES</t>
  </si>
  <si>
    <t>MATERIAL DE PAPELERIA</t>
  </si>
  <si>
    <t>CINTA DYMO.</t>
  </si>
  <si>
    <t>MATERIAL DE PAPELERIA.</t>
  </si>
  <si>
    <t>NICOLAS MUÑOZ HERNANDEZ (CLIP MULTIMEDIA)</t>
  </si>
  <si>
    <t>ENCUADERNACION.</t>
  </si>
  <si>
    <t>VASOS PARA EL PLENO.</t>
  </si>
  <si>
    <t>ROMEA AUTOMOCION SL</t>
  </si>
  <si>
    <t>DESPLAZAMIENTO A CHARLA CEU/ INFOVA</t>
  </si>
  <si>
    <t>CONCESIONARIO COLLADO VILLALBA</t>
  </si>
  <si>
    <t>PARKING PARA IR AL JUZGADO DE COLLADO VILLALBA.</t>
  </si>
  <si>
    <t>PARKING PARA IR AL JUZGADO DE LO SOCIAL EN MADRID.</t>
  </si>
  <si>
    <t>RENFE VIAJEROS, S.A,</t>
  </si>
  <si>
    <t>BILLETE CERCANÍAS A CONSEJERÍA DE DEPORTES EN MADRID.</t>
  </si>
  <si>
    <t>PARKING MERCADO DE LA CEBADA</t>
  </si>
  <si>
    <t>PARKING MERCADO DE LA CEBADA PARA IR AL TEAM LAB MADRID.</t>
  </si>
  <si>
    <t>IRIS ARTE FLORAL</t>
  </si>
  <si>
    <t>CORONA LAUREL HOMENAJE A LA BANDERA 12 OCTUBRE</t>
  </si>
  <si>
    <t xml:space="preserve">SABA APARACAMIENTOS S.A </t>
  </si>
  <si>
    <t>APARCAMIENTO VIAJE A PLASENCIA DIA DE LOS ABUELOS</t>
  </si>
  <si>
    <t>RENFE CERCANIAS</t>
  </si>
  <si>
    <t>CERANIAS REUNION ADIF</t>
  </si>
  <si>
    <t>CERCANÍAS BONO DIEZ VIAJES. REUNION ADIF</t>
  </si>
  <si>
    <t>CRECESA</t>
  </si>
  <si>
    <t>APARCAMIENTO REUNION MUNICIPIOS 2030</t>
  </si>
  <si>
    <t>CERCANIAS RENFE JORNADAS FORMACION NUEVAS CORPORACIONES</t>
  </si>
  <si>
    <t>IBERIAN MEDIA PRODUCTIONS S.L.</t>
  </si>
  <si>
    <t>AdDirec - Adjudicación Directa</t>
  </si>
  <si>
    <t>REALIZACION VIDEOS TEDX TORRELODONES 2 DE JUNIO 2019</t>
  </si>
  <si>
    <t>PLACAS JUBILACION 2019</t>
  </si>
  <si>
    <t>ALMONACID LAMELAS VICTOR</t>
  </si>
  <si>
    <t xml:space="preserve"> CHARLAS FORMATIVAS GESTION INTERNA DEL CAMBIO EN EL AYTO EL 28/02/19 Y EL 01/03/19</t>
  </si>
  <si>
    <t>CANDIDO VALVERDE S.L.</t>
  </si>
  <si>
    <t xml:space="preserve">DESPLAZAMIENTO Y PROGRAMACION DE CENTRAL HORARIA DEL RELOJ DEL AYTO </t>
  </si>
  <si>
    <t>JOYEROS Y TROFEOS DEPORTIVOS ALEGRE S.L.</t>
  </si>
  <si>
    <t>PLACA CONMEMORATIVA CON GRABADO DEDICATORIA Y ESCUDO</t>
  </si>
  <si>
    <t>CUOTA ANUAL DE SOCIO 2019</t>
  </si>
  <si>
    <t>CUOTA ASOCIADO FEMP 2019</t>
  </si>
  <si>
    <t>CUOTA EXTRA XII PLENO FEMP 2019</t>
  </si>
  <si>
    <t>INNHOSPHERE S.L.</t>
  </si>
  <si>
    <t>SOPORTE Y MANTENIMIENTO DEL PORTAL DE TRANSPARENCIA PRIMERA TRIMESTRALIDAD</t>
  </si>
  <si>
    <t>CUOTA RED TRANSPARENCIA Y PARTICIPACION 2019</t>
  </si>
  <si>
    <t xml:space="preserve"> CUOTA ASOCIADO RED BIODIVERSIDAD 2019</t>
  </si>
  <si>
    <t>CUOTA RED CIUDADES POR EL CLIMA 2019</t>
  </si>
  <si>
    <t>CEREZO FRUCTUOSO, RAMON (BANDERAS/REPOSTEROS/MASTILES)</t>
  </si>
  <si>
    <t>SUMINISTRO BANDERAS EXT. ESPAÑA, C.A.M. Y TORRELODONES</t>
  </si>
  <si>
    <t xml:space="preserve"> MANTENIMIENTO Y SOPORTE PORTAL DE TRANSPARENCIA</t>
  </si>
  <si>
    <t>ASOCIACION RED DE CIUDADES QUE CAMINAN. AÑO 2019</t>
  </si>
  <si>
    <t>INSECTICIDA</t>
  </si>
  <si>
    <t>RAMON CEREZO</t>
  </si>
  <si>
    <t>BANDERA PARA MASTIL PLAZA</t>
  </si>
  <si>
    <t>MANTENIMIENTO PORTAL TRANSPARENCIA 4º TRIMESTRE</t>
  </si>
  <si>
    <t>CRISTALERIAS TORRELODONES SA</t>
  </si>
  <si>
    <t>MANTENIMIENTO Y SOPORTE PORTAL DE TRANSPARENCIA SEGUNDO TRIMESTRE 2019</t>
  </si>
  <si>
    <t>9120 - 23000 - Dietas órganos de gobierno</t>
  </si>
  <si>
    <t>VIAJE  ALCALDE Y CJAL. COMUNICACION A COLONIA (ALEMANIA) PARA ENCUENTRO INTERNACIONA DE CIUDADES AMIGAS DE LA INFANCIA</t>
  </si>
  <si>
    <t>DIETAS POR VIAJE A RECOGIDA DE PREMIO OTORGADO AL  AYTO. POR LA ENTIDAD AGUA DE COCO, EL 30 DE NOVIEMBRE EN GRANADA.</t>
  </si>
  <si>
    <t>9120 - 23100 - Locomoción órganos de gobierno</t>
  </si>
  <si>
    <t xml:space="preserve"> BILLETES DE AVE MADRID-GIJON</t>
  </si>
  <si>
    <t xml:space="preserve"> BILLETES VUELOS MADRID-COLONIA-MADRID </t>
  </si>
  <si>
    <t>ASISTENCIA DE CONCEJALES A PLENOS Y COMISIONES</t>
  </si>
  <si>
    <t>GRUPO MUNICIPAL SOCIALISTA TORRELODONES (PSOE)</t>
  </si>
  <si>
    <t>Asignación directa</t>
  </si>
  <si>
    <t>ASIGNACION GRUPO MUNICIPAL PSOE MESES ENERO A MAYO DE 2019.</t>
  </si>
  <si>
    <t>GRUPO MUNICIPAL DEL PARTIDO POPULAR DE TORRELODONES</t>
  </si>
  <si>
    <t>ASIGNACION GRUPO MUNICIPAL PP DE LOS MESES DE ENERO A MAYO DE 2019.</t>
  </si>
  <si>
    <t>GRUPO MUNICIPAL CONFLUENCIA CIUDADANA EN TORRELODONES</t>
  </si>
  <si>
    <t>ASIGNACION AL GRUPO MUNICIPAL 2019 MESES ENERO A MAYO.</t>
  </si>
  <si>
    <t>REPOSICION PARCIAL DE LA ASIGNACION GRUPO MUNICIPAL PP DE LOS MESES DE ENERO A MAYO DE 2019.</t>
  </si>
  <si>
    <t>REINTEGRO DE LA ASIGNACION AL GRUPO MUNICIPAL 2019 MESES ENERO A MAYO.</t>
  </si>
  <si>
    <t>PAGO A CUENTA ASIGNACION CORRESPONDIENTE AL PERIODO 20 JUNIO A 31 DICIEMBRE 2019. RESOL. 2019/1666 DE 24 JULIO 2019.</t>
  </si>
  <si>
    <t>PAGO A CUENTA ASIGNACION CORRESPONDIENTE AL PERIODO 20 JUNIO A 31 DICIEMBRE 2019. RESOL. 2019/1665 DE 24 JULIO 2019.</t>
  </si>
  <si>
    <t>PAGO A CUENTA DE ASIGNACION CORRESPONDIENTE AL PERIODO DEL 20 JUNIO AL 31 DICIEMBRE 2019. RESOL. 2019/1681 DE 25 JULIO</t>
  </si>
  <si>
    <t>IMPORTE A CUENTA DE LA ASIGNACIÓN CORRESPONDIENTE AL PERIODO 20 JUNIO A 31 DICIEMBRE. RESOL. 2019/1680 DE 25 JULIO 2019</t>
  </si>
  <si>
    <t>RESTO ASIGNACION EJERCICIO 2019. PERIODO 20 JUNIO A 31 DICIEMBRE.RESOLUCION 2019/1987 DE 11 DE SEPTIEMBRE 2019.</t>
  </si>
  <si>
    <t>RESTO ASIGNACION 2019. PERIODO 20 DE JUNIO A 31 DE DICIEMBRE. RESOLUCION 2019/1984 DE 11 DE SEPTIEMBRE 2019</t>
  </si>
  <si>
    <t>RESTO ASIGNACION 2019. PERIODO 20 DE JUNIO A 31 DE DICIEMBRE. RESOLUCION 2019/1982 DE 11 DE SEPTIEMBRE 2019</t>
  </si>
  <si>
    <t>GRUPO MUNICIPAL CIUDADANOS PARTIDO DE LA CIUDADANIA (TORRELODONES)</t>
  </si>
  <si>
    <t>GRUPO MUNICIPAL VECINOS POR TORRELODONES</t>
  </si>
  <si>
    <t>RESTO ASIGNACION GRUPO MUNICIPAL PERIODO 20 JUNIO AL 31 DICIEMBRE 2019.</t>
  </si>
  <si>
    <t>GRUPO MUNICIPAL VOX TORRELODONES</t>
  </si>
  <si>
    <t xml:space="preserve">ASIGNACION AL GRUPO MUNICIPAL POR EL PERIODO 20 JUNIO A 31 DICIEMBRE 2019. </t>
  </si>
  <si>
    <t>ASIGNACION GGMM PP PARA GASTOS DE PERSONAL MES DE DICIEMBRE DE 2019.</t>
  </si>
  <si>
    <t>FLORES DESPEDIDA POR JUBILACION DE FUNCIONARIA</t>
  </si>
  <si>
    <t>SUMINISTRO FELPUDO ENTRADA ALCALDIA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</si>
</sst>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2" fontId="0" fillId="0" borderId="0" xfId="0" applyNumberFormat="1"/>
    <xf numFmtId="4" fontId="1" fillId="0" borderId="0" xfId="0" applyNumberFormat="1" applyFont="1"/>
    <xf numFmtId="0" fontId="0" fillId="0" borderId="0" xfId="0" applyFill="1" applyBorder="1" applyAlignment="1"/>
    <xf numFmtId="14" fontId="0" fillId="0" borderId="0" xfId="0" applyNumberFormat="1"/>
    <xf numFmtId="0" fontId="0" fillId="0" borderId="0" xfId="0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shrinkToFit="1"/>
    </xf>
    <xf numFmtId="0" fontId="3" fillId="0" borderId="0" xfId="0" applyFont="1" applyAlignment="1"/>
    <xf numFmtId="0" fontId="1" fillId="3" borderId="2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0" fillId="0" borderId="0" xfId="0" applyFont="1" applyAlignment="1">
      <alignment shrinkToFit="1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zoomScaleNormal="100" workbookViewId="0">
      <selection activeCell="D79" sqref="D79:D80"/>
    </sheetView>
  </sheetViews>
  <sheetFormatPr baseColWidth="10" defaultColWidth="9.140625" defaultRowHeight="15" x14ac:dyDescent="0.25"/>
  <cols>
    <col min="1" max="1" width="14.5703125" customWidth="1"/>
    <col min="2" max="2" width="56.5703125" bestFit="1" customWidth="1"/>
    <col min="3" max="3" width="28.140625" bestFit="1" customWidth="1"/>
    <col min="4" max="4" width="73" customWidth="1"/>
    <col min="5" max="5" width="15.5703125" customWidth="1"/>
  </cols>
  <sheetData>
    <row r="1" spans="1:6" ht="29.25" customHeight="1" x14ac:dyDescent="0.25">
      <c r="A1" s="23" t="s">
        <v>6</v>
      </c>
      <c r="B1" s="24"/>
      <c r="C1" s="24"/>
      <c r="D1" s="24"/>
      <c r="E1" s="24"/>
    </row>
    <row r="2" spans="1:6" x14ac:dyDescent="0.25">
      <c r="A2" s="22" t="s">
        <v>25</v>
      </c>
      <c r="B2" s="22"/>
      <c r="C2" s="22"/>
      <c r="D2" s="22"/>
      <c r="E2" s="22"/>
    </row>
    <row r="3" spans="1:6" ht="22.5" customHeight="1" thickBot="1" x14ac:dyDescent="0.3">
      <c r="A3" s="21" t="s">
        <v>5</v>
      </c>
      <c r="B3" s="22"/>
      <c r="C3" s="22"/>
      <c r="D3" s="22"/>
      <c r="E3" s="22"/>
      <c r="F3" s="22"/>
    </row>
    <row r="4" spans="1:6" ht="32.25" customHeight="1" thickBot="1" x14ac:dyDescent="0.3">
      <c r="A4" s="10" t="s">
        <v>0</v>
      </c>
      <c r="B4" s="11" t="s">
        <v>1</v>
      </c>
      <c r="C4" s="17" t="s">
        <v>4</v>
      </c>
      <c r="D4" s="11" t="s">
        <v>3</v>
      </c>
      <c r="E4" s="12" t="s">
        <v>2</v>
      </c>
    </row>
    <row r="5" spans="1:6" x14ac:dyDescent="0.25">
      <c r="A5" s="7">
        <v>43511</v>
      </c>
      <c r="B5" s="1" t="s">
        <v>26</v>
      </c>
      <c r="C5" s="19" t="s">
        <v>46</v>
      </c>
      <c r="D5" s="1" t="s">
        <v>27</v>
      </c>
      <c r="E5" s="2">
        <v>3.4</v>
      </c>
    </row>
    <row r="6" spans="1:6" x14ac:dyDescent="0.25">
      <c r="A6" s="7">
        <v>43511</v>
      </c>
      <c r="B6" s="1" t="s">
        <v>26</v>
      </c>
      <c r="C6" s="19" t="s">
        <v>46</v>
      </c>
      <c r="D6" s="1" t="s">
        <v>28</v>
      </c>
      <c r="E6" s="2">
        <v>3.4</v>
      </c>
    </row>
    <row r="7" spans="1:6" x14ac:dyDescent="0.25">
      <c r="A7" s="7">
        <v>43511</v>
      </c>
      <c r="B7" s="1" t="s">
        <v>20</v>
      </c>
      <c r="C7" s="19" t="s">
        <v>46</v>
      </c>
      <c r="D7" s="1" t="s">
        <v>29</v>
      </c>
      <c r="E7" s="2">
        <v>5.85</v>
      </c>
    </row>
    <row r="8" spans="1:6" x14ac:dyDescent="0.25">
      <c r="A8" s="7">
        <v>43511</v>
      </c>
      <c r="B8" s="1" t="s">
        <v>20</v>
      </c>
      <c r="C8" s="19" t="s">
        <v>46</v>
      </c>
      <c r="D8" s="1" t="s">
        <v>21</v>
      </c>
      <c r="E8" s="2">
        <v>3.9</v>
      </c>
    </row>
    <row r="9" spans="1:6" x14ac:dyDescent="0.25">
      <c r="A9" s="7">
        <v>43511</v>
      </c>
      <c r="B9" s="1" t="s">
        <v>30</v>
      </c>
      <c r="C9" s="19" t="s">
        <v>46</v>
      </c>
      <c r="D9" s="1" t="s">
        <v>31</v>
      </c>
      <c r="E9" s="2">
        <v>1.69</v>
      </c>
    </row>
    <row r="10" spans="1:6" x14ac:dyDescent="0.25">
      <c r="A10" s="7">
        <v>43511</v>
      </c>
      <c r="B10" s="1" t="s">
        <v>32</v>
      </c>
      <c r="C10" s="19" t="s">
        <v>46</v>
      </c>
      <c r="D10" s="1" t="s">
        <v>33</v>
      </c>
      <c r="E10" s="2">
        <v>36.549999999999997</v>
      </c>
    </row>
    <row r="11" spans="1:6" x14ac:dyDescent="0.25">
      <c r="A11" s="7">
        <v>43511</v>
      </c>
      <c r="B11" s="1" t="s">
        <v>34</v>
      </c>
      <c r="C11" s="19" t="s">
        <v>46</v>
      </c>
      <c r="D11" s="1" t="s">
        <v>35</v>
      </c>
      <c r="E11" s="2">
        <v>8.3000000000000007</v>
      </c>
    </row>
    <row r="12" spans="1:6" x14ac:dyDescent="0.25">
      <c r="A12" s="7">
        <v>43511</v>
      </c>
      <c r="B12" s="1" t="s">
        <v>34</v>
      </c>
      <c r="C12" s="19" t="s">
        <v>46</v>
      </c>
      <c r="D12" s="1" t="s">
        <v>35</v>
      </c>
      <c r="E12" s="2">
        <v>8.6999999999999993</v>
      </c>
    </row>
    <row r="13" spans="1:6" x14ac:dyDescent="0.25">
      <c r="A13" s="7">
        <v>43511</v>
      </c>
      <c r="B13" s="1" t="s">
        <v>36</v>
      </c>
      <c r="C13" s="19" t="s">
        <v>46</v>
      </c>
      <c r="D13" s="1" t="s">
        <v>37</v>
      </c>
      <c r="E13" s="2">
        <v>7.3</v>
      </c>
    </row>
    <row r="14" spans="1:6" x14ac:dyDescent="0.25">
      <c r="A14" s="7">
        <v>43511</v>
      </c>
      <c r="B14" s="1" t="s">
        <v>38</v>
      </c>
      <c r="C14" s="19" t="s">
        <v>46</v>
      </c>
      <c r="D14" s="1" t="s">
        <v>39</v>
      </c>
      <c r="E14" s="2">
        <v>7.05</v>
      </c>
    </row>
    <row r="15" spans="1:6" x14ac:dyDescent="0.25">
      <c r="A15" s="7">
        <v>43511</v>
      </c>
      <c r="B15" s="1" t="s">
        <v>40</v>
      </c>
      <c r="C15" s="19" t="s">
        <v>46</v>
      </c>
      <c r="D15" s="1" t="s">
        <v>41</v>
      </c>
      <c r="E15" s="2">
        <v>3.6</v>
      </c>
    </row>
    <row r="16" spans="1:6" x14ac:dyDescent="0.25">
      <c r="A16" s="7">
        <v>43511</v>
      </c>
      <c r="B16" s="1" t="s">
        <v>40</v>
      </c>
      <c r="C16" s="19" t="s">
        <v>46</v>
      </c>
      <c r="D16" s="1" t="s">
        <v>41</v>
      </c>
      <c r="E16" s="2">
        <v>3.6</v>
      </c>
    </row>
    <row r="17" spans="1:5" x14ac:dyDescent="0.25">
      <c r="A17" s="7">
        <v>43511</v>
      </c>
      <c r="B17" s="1" t="s">
        <v>40</v>
      </c>
      <c r="C17" s="19" t="s">
        <v>46</v>
      </c>
      <c r="D17" s="1" t="s">
        <v>42</v>
      </c>
      <c r="E17" s="2">
        <v>3.6</v>
      </c>
    </row>
    <row r="18" spans="1:5" x14ac:dyDescent="0.25">
      <c r="A18" s="7">
        <v>43511</v>
      </c>
      <c r="B18" s="1" t="s">
        <v>40</v>
      </c>
      <c r="C18" s="19" t="s">
        <v>46</v>
      </c>
      <c r="D18" s="1" t="s">
        <v>43</v>
      </c>
      <c r="E18" s="2">
        <v>3.6</v>
      </c>
    </row>
    <row r="19" spans="1:5" x14ac:dyDescent="0.25">
      <c r="A19" s="7">
        <v>43511</v>
      </c>
      <c r="B19" s="1" t="s">
        <v>40</v>
      </c>
      <c r="C19" s="19" t="s">
        <v>46</v>
      </c>
      <c r="D19" s="1" t="s">
        <v>43</v>
      </c>
      <c r="E19" s="2">
        <v>3.6</v>
      </c>
    </row>
    <row r="20" spans="1:5" x14ac:dyDescent="0.25">
      <c r="A20" s="7">
        <v>43511</v>
      </c>
      <c r="B20" s="1" t="s">
        <v>23</v>
      </c>
      <c r="C20" s="19" t="s">
        <v>46</v>
      </c>
      <c r="D20" s="1" t="s">
        <v>44</v>
      </c>
      <c r="E20" s="2">
        <v>48.4</v>
      </c>
    </row>
    <row r="21" spans="1:5" x14ac:dyDescent="0.25">
      <c r="A21" s="7">
        <v>43511</v>
      </c>
      <c r="B21" s="1" t="s">
        <v>22</v>
      </c>
      <c r="C21" s="19" t="s">
        <v>46</v>
      </c>
      <c r="D21" s="1" t="s">
        <v>140</v>
      </c>
      <c r="E21" s="2">
        <v>45</v>
      </c>
    </row>
    <row r="22" spans="1:5" x14ac:dyDescent="0.25">
      <c r="A22" s="7">
        <v>43627</v>
      </c>
      <c r="B22" s="1" t="s">
        <v>45</v>
      </c>
      <c r="C22" s="1" t="s">
        <v>46</v>
      </c>
      <c r="D22" s="1" t="s">
        <v>47</v>
      </c>
      <c r="E22" s="2">
        <v>24</v>
      </c>
    </row>
    <row r="23" spans="1:5" x14ac:dyDescent="0.25">
      <c r="A23" s="7">
        <v>43600</v>
      </c>
      <c r="B23" s="1" t="s">
        <v>48</v>
      </c>
      <c r="C23" s="1" t="s">
        <v>49</v>
      </c>
      <c r="D23" s="1" t="s">
        <v>50</v>
      </c>
      <c r="E23" s="2">
        <v>9.5</v>
      </c>
    </row>
    <row r="24" spans="1:5" x14ac:dyDescent="0.25">
      <c r="A24" s="7">
        <v>43600</v>
      </c>
      <c r="B24" s="1" t="s">
        <v>51</v>
      </c>
      <c r="C24" s="1" t="s">
        <v>49</v>
      </c>
      <c r="D24" s="1" t="s">
        <v>52</v>
      </c>
      <c r="E24" s="2">
        <v>176.35</v>
      </c>
    </row>
    <row r="25" spans="1:5" x14ac:dyDescent="0.25">
      <c r="A25" s="7">
        <v>43600</v>
      </c>
      <c r="B25" s="1" t="s">
        <v>22</v>
      </c>
      <c r="C25" s="1" t="s">
        <v>49</v>
      </c>
      <c r="D25" s="1" t="s">
        <v>53</v>
      </c>
      <c r="E25" s="2">
        <v>66</v>
      </c>
    </row>
    <row r="26" spans="1:5" x14ac:dyDescent="0.25">
      <c r="A26" s="7">
        <v>43600</v>
      </c>
      <c r="B26" s="1" t="s">
        <v>22</v>
      </c>
      <c r="C26" s="1" t="s">
        <v>49</v>
      </c>
      <c r="D26" s="1" t="s">
        <v>54</v>
      </c>
      <c r="E26" s="2">
        <v>45</v>
      </c>
    </row>
    <row r="27" spans="1:5" x14ac:dyDescent="0.25">
      <c r="A27" s="7">
        <v>43627</v>
      </c>
      <c r="B27" s="1" t="s">
        <v>55</v>
      </c>
      <c r="C27" s="1" t="s">
        <v>49</v>
      </c>
      <c r="D27" s="1" t="s">
        <v>56</v>
      </c>
      <c r="E27" s="2">
        <v>16.420000000000002</v>
      </c>
    </row>
    <row r="28" spans="1:5" x14ac:dyDescent="0.25">
      <c r="A28" s="7">
        <v>43627</v>
      </c>
      <c r="B28" s="1" t="s">
        <v>57</v>
      </c>
      <c r="C28" s="1" t="s">
        <v>49</v>
      </c>
      <c r="D28" s="1" t="s">
        <v>58</v>
      </c>
      <c r="E28" s="2">
        <v>29.15</v>
      </c>
    </row>
    <row r="29" spans="1:5" x14ac:dyDescent="0.25">
      <c r="A29" s="7">
        <v>43627</v>
      </c>
      <c r="B29" s="1" t="s">
        <v>57</v>
      </c>
      <c r="C29" s="1" t="s">
        <v>49</v>
      </c>
      <c r="D29" s="1" t="s">
        <v>59</v>
      </c>
      <c r="E29" s="2">
        <v>39</v>
      </c>
    </row>
    <row r="30" spans="1:5" x14ac:dyDescent="0.25">
      <c r="A30" s="7">
        <v>43627</v>
      </c>
      <c r="B30" s="1" t="s">
        <v>57</v>
      </c>
      <c r="C30" s="1" t="s">
        <v>49</v>
      </c>
      <c r="D30" s="1" t="s">
        <v>60</v>
      </c>
      <c r="E30" s="2">
        <v>18.309999999999999</v>
      </c>
    </row>
    <row r="31" spans="1:5" x14ac:dyDescent="0.25">
      <c r="A31" s="7">
        <v>43627</v>
      </c>
      <c r="B31" s="1" t="s">
        <v>61</v>
      </c>
      <c r="C31" s="1" t="s">
        <v>49</v>
      </c>
      <c r="D31" s="1" t="s">
        <v>62</v>
      </c>
      <c r="E31" s="2">
        <v>5.0999999999999996</v>
      </c>
    </row>
    <row r="32" spans="1:5" x14ac:dyDescent="0.25">
      <c r="A32" s="7">
        <v>43627</v>
      </c>
      <c r="B32" s="1" t="s">
        <v>48</v>
      </c>
      <c r="C32" s="1" t="s">
        <v>49</v>
      </c>
      <c r="D32" s="1" t="s">
        <v>63</v>
      </c>
      <c r="E32" s="2">
        <v>5.15</v>
      </c>
    </row>
    <row r="33" spans="1:6" x14ac:dyDescent="0.25">
      <c r="A33" s="7">
        <v>43627</v>
      </c>
      <c r="B33" s="1" t="s">
        <v>64</v>
      </c>
      <c r="C33" s="1" t="s">
        <v>46</v>
      </c>
      <c r="D33" s="1" t="s">
        <v>65</v>
      </c>
      <c r="E33" s="2">
        <v>16.5</v>
      </c>
    </row>
    <row r="34" spans="1:6" x14ac:dyDescent="0.25">
      <c r="A34" s="7">
        <v>43627</v>
      </c>
      <c r="B34" s="1" t="s">
        <v>66</v>
      </c>
      <c r="C34" s="1" t="s">
        <v>46</v>
      </c>
      <c r="D34" s="1" t="s">
        <v>67</v>
      </c>
      <c r="E34" s="2">
        <v>4.8499999999999996</v>
      </c>
    </row>
    <row r="35" spans="1:6" x14ac:dyDescent="0.25">
      <c r="A35" s="7">
        <v>43627</v>
      </c>
      <c r="B35" s="1" t="s">
        <v>11</v>
      </c>
      <c r="C35" s="1" t="s">
        <v>46</v>
      </c>
      <c r="D35" s="1" t="s">
        <v>68</v>
      </c>
      <c r="E35" s="2">
        <v>12.25</v>
      </c>
    </row>
    <row r="36" spans="1:6" x14ac:dyDescent="0.25">
      <c r="A36" s="7">
        <v>43627</v>
      </c>
      <c r="B36" s="1" t="s">
        <v>69</v>
      </c>
      <c r="C36" s="1" t="s">
        <v>46</v>
      </c>
      <c r="D36" s="1" t="s">
        <v>70</v>
      </c>
      <c r="E36" s="2">
        <v>7.8</v>
      </c>
    </row>
    <row r="37" spans="1:6" x14ac:dyDescent="0.25">
      <c r="A37" s="7">
        <v>43627</v>
      </c>
      <c r="B37" s="1" t="s">
        <v>71</v>
      </c>
      <c r="C37" s="1" t="s">
        <v>46</v>
      </c>
      <c r="D37" s="1" t="s">
        <v>72</v>
      </c>
      <c r="E37" s="2">
        <v>3.35</v>
      </c>
    </row>
    <row r="38" spans="1:6" x14ac:dyDescent="0.25">
      <c r="A38" s="7">
        <v>43762</v>
      </c>
      <c r="B38" s="1" t="s">
        <v>73</v>
      </c>
      <c r="C38" s="1" t="s">
        <v>46</v>
      </c>
      <c r="D38" s="1" t="s">
        <v>74</v>
      </c>
      <c r="E38" s="2">
        <v>66</v>
      </c>
    </row>
    <row r="39" spans="1:6" x14ac:dyDescent="0.25">
      <c r="A39" s="7">
        <v>43762</v>
      </c>
      <c r="B39" s="1" t="s">
        <v>75</v>
      </c>
      <c r="C39" s="1" t="s">
        <v>46</v>
      </c>
      <c r="D39" s="1" t="s">
        <v>76</v>
      </c>
      <c r="E39" s="2">
        <v>37</v>
      </c>
    </row>
    <row r="40" spans="1:6" x14ac:dyDescent="0.25">
      <c r="A40" s="7">
        <v>43762</v>
      </c>
      <c r="B40" s="1" t="s">
        <v>77</v>
      </c>
      <c r="C40" s="1" t="s">
        <v>46</v>
      </c>
      <c r="D40" s="1" t="s">
        <v>78</v>
      </c>
      <c r="E40" s="2">
        <v>14.1</v>
      </c>
    </row>
    <row r="41" spans="1:6" x14ac:dyDescent="0.25">
      <c r="A41" s="7">
        <v>43762</v>
      </c>
      <c r="B41" s="1" t="s">
        <v>77</v>
      </c>
      <c r="C41" s="1" t="s">
        <v>46</v>
      </c>
      <c r="D41" s="1" t="s">
        <v>79</v>
      </c>
      <c r="E41" s="2">
        <v>24.3</v>
      </c>
    </row>
    <row r="42" spans="1:6" x14ac:dyDescent="0.25">
      <c r="A42" s="7">
        <v>43762</v>
      </c>
      <c r="B42" s="1" t="s">
        <v>80</v>
      </c>
      <c r="C42" s="1" t="s">
        <v>46</v>
      </c>
      <c r="D42" s="1" t="s">
        <v>81</v>
      </c>
      <c r="E42" s="2">
        <v>20.95</v>
      </c>
    </row>
    <row r="43" spans="1:6" x14ac:dyDescent="0.25">
      <c r="A43" s="7">
        <v>43762</v>
      </c>
      <c r="B43" s="1" t="s">
        <v>77</v>
      </c>
      <c r="C43" s="1" t="s">
        <v>46</v>
      </c>
      <c r="D43" s="1" t="s">
        <v>82</v>
      </c>
      <c r="E43" s="2">
        <v>5.2</v>
      </c>
    </row>
    <row r="44" spans="1:6" x14ac:dyDescent="0.25">
      <c r="A44" s="7"/>
      <c r="B44" s="8"/>
      <c r="C44" s="16"/>
      <c r="D44" s="18"/>
      <c r="E44" s="20">
        <f>SUM(E5:E43)</f>
        <v>843.81999999999994</v>
      </c>
    </row>
    <row r="45" spans="1:6" x14ac:dyDescent="0.25">
      <c r="A45" s="7"/>
      <c r="B45" s="8"/>
      <c r="C45" s="16"/>
      <c r="D45" s="13"/>
      <c r="E45" s="4"/>
    </row>
    <row r="46" spans="1:6" ht="15.75" thickBot="1" x14ac:dyDescent="0.3">
      <c r="A46" s="21" t="s">
        <v>13</v>
      </c>
      <c r="B46" s="22"/>
      <c r="C46" s="22"/>
      <c r="D46" s="22"/>
      <c r="E46" s="22"/>
      <c r="F46" s="22"/>
    </row>
    <row r="47" spans="1:6" ht="32.25" customHeight="1" thickBot="1" x14ac:dyDescent="0.3">
      <c r="A47" s="10" t="s">
        <v>0</v>
      </c>
      <c r="B47" s="11" t="s">
        <v>1</v>
      </c>
      <c r="C47" s="17" t="s">
        <v>4</v>
      </c>
      <c r="D47" s="11" t="s">
        <v>3</v>
      </c>
      <c r="E47" s="12" t="s">
        <v>2</v>
      </c>
    </row>
    <row r="48" spans="1:6" x14ac:dyDescent="0.25">
      <c r="A48" s="7">
        <v>43829</v>
      </c>
      <c r="B48" s="1" t="s">
        <v>23</v>
      </c>
      <c r="C48" s="1" t="s">
        <v>84</v>
      </c>
      <c r="D48" s="1" t="s">
        <v>86</v>
      </c>
      <c r="E48" s="2">
        <v>275.88</v>
      </c>
    </row>
    <row r="49" spans="1:7" x14ac:dyDescent="0.25">
      <c r="A49" s="7"/>
      <c r="B49" s="1"/>
      <c r="C49" s="13"/>
      <c r="D49" s="14"/>
      <c r="E49" s="5">
        <f>SUM(E48)</f>
        <v>275.88</v>
      </c>
    </row>
    <row r="50" spans="1:7" x14ac:dyDescent="0.25">
      <c r="A50" s="3"/>
      <c r="B50" s="8"/>
      <c r="C50" s="8"/>
      <c r="E50" s="4"/>
    </row>
    <row r="51" spans="1:7" ht="15.75" thickBot="1" x14ac:dyDescent="0.3">
      <c r="A51" s="21" t="s">
        <v>14</v>
      </c>
      <c r="B51" s="22"/>
      <c r="C51" s="22"/>
      <c r="D51" s="22"/>
      <c r="E51" s="22"/>
      <c r="F51" s="22"/>
    </row>
    <row r="52" spans="1:7" ht="32.25" customHeight="1" thickBot="1" x14ac:dyDescent="0.3">
      <c r="A52" s="10" t="s">
        <v>0</v>
      </c>
      <c r="B52" s="11" t="s">
        <v>1</v>
      </c>
      <c r="C52" s="17" t="s">
        <v>4</v>
      </c>
      <c r="D52" s="11" t="s">
        <v>3</v>
      </c>
      <c r="E52" s="12" t="s">
        <v>2</v>
      </c>
    </row>
    <row r="53" spans="1:7" x14ac:dyDescent="0.25">
      <c r="A53" s="7">
        <v>43549</v>
      </c>
      <c r="B53" s="1" t="s">
        <v>87</v>
      </c>
      <c r="C53" s="13" t="s">
        <v>19</v>
      </c>
      <c r="D53" s="1" t="s">
        <v>88</v>
      </c>
      <c r="E53" s="2">
        <v>2353</v>
      </c>
      <c r="G53" s="2"/>
    </row>
    <row r="54" spans="1:7" x14ac:dyDescent="0.25">
      <c r="A54" s="7">
        <v>43644</v>
      </c>
      <c r="B54" s="1" t="s">
        <v>83</v>
      </c>
      <c r="C54" s="1" t="s">
        <v>84</v>
      </c>
      <c r="D54" s="1" t="s">
        <v>85</v>
      </c>
      <c r="E54" s="2">
        <v>544.5</v>
      </c>
      <c r="G54" s="2"/>
    </row>
    <row r="55" spans="1:7" x14ac:dyDescent="0.25">
      <c r="A55" s="3"/>
      <c r="B55" s="6"/>
      <c r="C55" s="6"/>
      <c r="E55" s="20">
        <f>SUM(E53:E54)</f>
        <v>2897.5</v>
      </c>
    </row>
    <row r="56" spans="1:7" ht="22.5" customHeight="1" thickBot="1" x14ac:dyDescent="0.3">
      <c r="A56" s="21" t="s">
        <v>7</v>
      </c>
      <c r="B56" s="22"/>
      <c r="C56" s="22"/>
      <c r="D56" s="22"/>
      <c r="E56" s="22"/>
      <c r="F56" s="22"/>
    </row>
    <row r="57" spans="1:7" ht="32.25" customHeight="1" thickBot="1" x14ac:dyDescent="0.3">
      <c r="A57" s="10" t="s">
        <v>0</v>
      </c>
      <c r="B57" s="11" t="s">
        <v>1</v>
      </c>
      <c r="C57" s="17" t="s">
        <v>4</v>
      </c>
      <c r="D57" s="11" t="s">
        <v>3</v>
      </c>
      <c r="E57" s="12" t="s">
        <v>2</v>
      </c>
    </row>
    <row r="58" spans="1:7" x14ac:dyDescent="0.25">
      <c r="A58" s="7">
        <v>43515</v>
      </c>
      <c r="B58" s="1" t="s">
        <v>89</v>
      </c>
      <c r="C58" s="13" t="s">
        <v>19</v>
      </c>
      <c r="D58" s="1" t="s">
        <v>90</v>
      </c>
      <c r="E58" s="2">
        <v>280.72000000000003</v>
      </c>
      <c r="G58" s="2"/>
    </row>
    <row r="59" spans="1:7" x14ac:dyDescent="0.25">
      <c r="A59" s="7">
        <v>43516</v>
      </c>
      <c r="B59" s="1" t="s">
        <v>91</v>
      </c>
      <c r="C59" s="13" t="s">
        <v>19</v>
      </c>
      <c r="D59" s="1" t="s">
        <v>92</v>
      </c>
      <c r="E59" s="2">
        <v>840.95</v>
      </c>
      <c r="G59" s="2"/>
    </row>
    <row r="60" spans="1:7" x14ac:dyDescent="0.25">
      <c r="A60" s="7">
        <v>43523</v>
      </c>
      <c r="B60" s="1" t="s">
        <v>9</v>
      </c>
      <c r="C60" s="13" t="s">
        <v>19</v>
      </c>
      <c r="D60" s="1" t="s">
        <v>93</v>
      </c>
      <c r="E60" s="2">
        <v>600</v>
      </c>
      <c r="G60" s="2"/>
    </row>
    <row r="61" spans="1:7" x14ac:dyDescent="0.25">
      <c r="A61" s="7">
        <v>43523</v>
      </c>
      <c r="B61" s="1" t="s">
        <v>8</v>
      </c>
      <c r="C61" s="13" t="s">
        <v>19</v>
      </c>
      <c r="D61" s="1" t="s">
        <v>94</v>
      </c>
      <c r="E61" s="2">
        <v>1302.1099999999999</v>
      </c>
      <c r="G61" s="2"/>
    </row>
    <row r="62" spans="1:7" x14ac:dyDescent="0.25">
      <c r="A62" s="7">
        <v>43523</v>
      </c>
      <c r="B62" s="1" t="s">
        <v>8</v>
      </c>
      <c r="C62" s="13" t="s">
        <v>19</v>
      </c>
      <c r="D62" s="1" t="s">
        <v>95</v>
      </c>
      <c r="E62" s="2">
        <v>208.15</v>
      </c>
      <c r="G62" s="2"/>
    </row>
    <row r="63" spans="1:7" x14ac:dyDescent="0.25">
      <c r="A63" s="7">
        <v>43549</v>
      </c>
      <c r="B63" s="1" t="s">
        <v>96</v>
      </c>
      <c r="C63" s="13" t="s">
        <v>19</v>
      </c>
      <c r="D63" s="15" t="s">
        <v>97</v>
      </c>
      <c r="E63" s="2">
        <v>1815</v>
      </c>
      <c r="G63" s="2"/>
    </row>
    <row r="64" spans="1:7" x14ac:dyDescent="0.25">
      <c r="A64" s="7">
        <v>43549</v>
      </c>
      <c r="B64" s="1" t="s">
        <v>8</v>
      </c>
      <c r="C64" s="13" t="s">
        <v>19</v>
      </c>
      <c r="D64" s="1" t="s">
        <v>98</v>
      </c>
      <c r="E64" s="2">
        <v>1500</v>
      </c>
      <c r="G64" s="2"/>
    </row>
    <row r="65" spans="1:7" x14ac:dyDescent="0.25">
      <c r="A65" s="7">
        <v>43559</v>
      </c>
      <c r="B65" s="1" t="s">
        <v>8</v>
      </c>
      <c r="C65" s="1" t="s">
        <v>84</v>
      </c>
      <c r="D65" s="1" t="s">
        <v>99</v>
      </c>
      <c r="E65" s="2">
        <v>150</v>
      </c>
      <c r="G65" s="2"/>
    </row>
    <row r="66" spans="1:7" x14ac:dyDescent="0.25">
      <c r="A66" s="7">
        <v>43584</v>
      </c>
      <c r="B66" s="1" t="s">
        <v>8</v>
      </c>
      <c r="C66" s="1" t="s">
        <v>84</v>
      </c>
      <c r="D66" s="1" t="s">
        <v>100</v>
      </c>
      <c r="E66" s="2">
        <v>150</v>
      </c>
      <c r="G66" s="2"/>
    </row>
    <row r="67" spans="1:7" x14ac:dyDescent="0.25">
      <c r="A67" s="7">
        <v>43598</v>
      </c>
      <c r="B67" s="1" t="s">
        <v>101</v>
      </c>
      <c r="C67" s="1" t="s">
        <v>84</v>
      </c>
      <c r="D67" s="1" t="s">
        <v>102</v>
      </c>
      <c r="E67" s="2">
        <v>980.1</v>
      </c>
      <c r="G67" s="2"/>
    </row>
    <row r="68" spans="1:7" x14ac:dyDescent="0.25">
      <c r="A68" s="7">
        <v>43741</v>
      </c>
      <c r="B68" s="1" t="s">
        <v>96</v>
      </c>
      <c r="C68" s="1" t="s">
        <v>84</v>
      </c>
      <c r="D68" s="1" t="s">
        <v>103</v>
      </c>
      <c r="E68" s="2">
        <v>1815</v>
      </c>
      <c r="G68" s="2"/>
    </row>
    <row r="69" spans="1:7" x14ac:dyDescent="0.25">
      <c r="A69" s="7">
        <v>43762</v>
      </c>
      <c r="B69" s="1" t="s">
        <v>24</v>
      </c>
      <c r="C69" s="1" t="s">
        <v>84</v>
      </c>
      <c r="D69" s="1" t="s">
        <v>104</v>
      </c>
      <c r="E69" s="2">
        <v>600</v>
      </c>
      <c r="G69" s="2"/>
    </row>
    <row r="70" spans="1:7" x14ac:dyDescent="0.25">
      <c r="A70" s="7">
        <v>43762</v>
      </c>
      <c r="B70" s="1" t="s">
        <v>15</v>
      </c>
      <c r="C70" s="1" t="s">
        <v>84</v>
      </c>
      <c r="D70" s="1" t="s">
        <v>105</v>
      </c>
      <c r="E70" s="2">
        <v>6.75</v>
      </c>
      <c r="G70" s="2"/>
    </row>
    <row r="71" spans="1:7" x14ac:dyDescent="0.25">
      <c r="A71" s="7">
        <v>43762</v>
      </c>
      <c r="B71" s="1" t="s">
        <v>106</v>
      </c>
      <c r="C71" s="1" t="s">
        <v>84</v>
      </c>
      <c r="D71" s="1" t="s">
        <v>107</v>
      </c>
      <c r="E71" s="2">
        <v>119.79</v>
      </c>
      <c r="G71" s="2"/>
    </row>
    <row r="72" spans="1:7" x14ac:dyDescent="0.25">
      <c r="A72" s="7">
        <v>43809</v>
      </c>
      <c r="B72" s="1" t="s">
        <v>96</v>
      </c>
      <c r="C72" s="1" t="s">
        <v>84</v>
      </c>
      <c r="D72" s="1" t="s">
        <v>108</v>
      </c>
      <c r="E72" s="2">
        <v>1815</v>
      </c>
      <c r="G72" s="2"/>
    </row>
    <row r="73" spans="1:7" x14ac:dyDescent="0.25">
      <c r="A73" s="7">
        <v>43616</v>
      </c>
      <c r="B73" s="1" t="s">
        <v>109</v>
      </c>
      <c r="C73" s="1" t="s">
        <v>84</v>
      </c>
      <c r="D73" s="1" t="s">
        <v>141</v>
      </c>
      <c r="E73" s="2">
        <v>63.59</v>
      </c>
      <c r="G73" s="2"/>
    </row>
    <row r="74" spans="1:7" x14ac:dyDescent="0.25">
      <c r="A74" s="7">
        <v>43644</v>
      </c>
      <c r="B74" s="1" t="s">
        <v>96</v>
      </c>
      <c r="C74" s="1" t="s">
        <v>84</v>
      </c>
      <c r="D74" s="1" t="s">
        <v>110</v>
      </c>
      <c r="E74" s="2">
        <v>1815</v>
      </c>
      <c r="G74" s="2"/>
    </row>
    <row r="75" spans="1:7" x14ac:dyDescent="0.25">
      <c r="A75" s="7"/>
      <c r="B75" s="1"/>
      <c r="C75" s="13"/>
      <c r="D75" s="1"/>
      <c r="E75" s="5">
        <f>SUM(E58:E74)</f>
        <v>14062.160000000002</v>
      </c>
      <c r="G75" s="2"/>
    </row>
    <row r="76" spans="1:7" x14ac:dyDescent="0.25">
      <c r="A76" s="7"/>
      <c r="B76" s="1"/>
      <c r="C76" s="13"/>
      <c r="D76" s="1"/>
      <c r="E76" s="2"/>
    </row>
    <row r="77" spans="1:7" ht="15.75" thickBot="1" x14ac:dyDescent="0.3">
      <c r="A77" s="21" t="s">
        <v>111</v>
      </c>
      <c r="B77" s="22"/>
      <c r="C77" s="22" t="s">
        <v>10</v>
      </c>
      <c r="D77" s="22"/>
      <c r="E77" s="22"/>
      <c r="F77" s="22"/>
    </row>
    <row r="78" spans="1:7" ht="32.25" customHeight="1" thickBot="1" x14ac:dyDescent="0.3">
      <c r="A78" s="10" t="s">
        <v>0</v>
      </c>
      <c r="B78" s="11" t="s">
        <v>1</v>
      </c>
      <c r="C78" s="17" t="s">
        <v>4</v>
      </c>
      <c r="D78" s="11" t="s">
        <v>3</v>
      </c>
      <c r="E78" s="12" t="s">
        <v>2</v>
      </c>
    </row>
    <row r="79" spans="1:7" ht="15.75" customHeight="1" x14ac:dyDescent="0.25">
      <c r="A79" s="7">
        <v>43748</v>
      </c>
      <c r="B79" s="1"/>
      <c r="C79" s="1" t="s">
        <v>84</v>
      </c>
      <c r="D79" s="25" t="s">
        <v>112</v>
      </c>
      <c r="E79" s="2">
        <v>422.66</v>
      </c>
    </row>
    <row r="80" spans="1:7" ht="15.75" customHeight="1" x14ac:dyDescent="0.25">
      <c r="A80" s="7">
        <v>43794</v>
      </c>
      <c r="B80" s="1"/>
      <c r="C80" s="1" t="s">
        <v>84</v>
      </c>
      <c r="D80" s="25" t="s">
        <v>113</v>
      </c>
      <c r="E80" s="2">
        <v>292.24</v>
      </c>
    </row>
    <row r="81" spans="1:7" ht="15.75" customHeight="1" x14ac:dyDescent="0.25">
      <c r="A81" s="7"/>
      <c r="B81" s="1"/>
      <c r="C81" s="1"/>
      <c r="D81" s="1"/>
      <c r="E81" s="5">
        <f>SUM(E79:E80)</f>
        <v>714.90000000000009</v>
      </c>
    </row>
    <row r="82" spans="1:7" ht="15.75" customHeight="1" x14ac:dyDescent="0.25">
      <c r="A82" s="7"/>
      <c r="B82" s="1"/>
      <c r="C82" s="1"/>
      <c r="D82" s="1"/>
      <c r="E82" s="2"/>
    </row>
    <row r="83" spans="1:7" ht="15.75" customHeight="1" thickBot="1" x14ac:dyDescent="0.3">
      <c r="A83" s="21" t="s">
        <v>114</v>
      </c>
      <c r="B83" s="22"/>
      <c r="C83" s="22" t="s">
        <v>10</v>
      </c>
      <c r="D83" s="22"/>
      <c r="E83" s="22"/>
      <c r="F83" s="22"/>
    </row>
    <row r="84" spans="1:7" ht="15.75" customHeight="1" thickBot="1" x14ac:dyDescent="0.3">
      <c r="A84" s="10" t="s">
        <v>0</v>
      </c>
      <c r="B84" s="11" t="s">
        <v>1</v>
      </c>
      <c r="C84" s="17" t="s">
        <v>4</v>
      </c>
      <c r="D84" s="11" t="s">
        <v>3</v>
      </c>
      <c r="E84" s="12" t="s">
        <v>2</v>
      </c>
    </row>
    <row r="85" spans="1:7" ht="15.75" customHeight="1" x14ac:dyDescent="0.25">
      <c r="A85" s="7">
        <v>43602</v>
      </c>
      <c r="B85" s="1" t="s">
        <v>16</v>
      </c>
      <c r="C85" s="1" t="s">
        <v>84</v>
      </c>
      <c r="D85" s="1" t="s">
        <v>115</v>
      </c>
      <c r="E85" s="2">
        <v>153.80000000000001</v>
      </c>
    </row>
    <row r="86" spans="1:7" ht="15.75" customHeight="1" x14ac:dyDescent="0.25">
      <c r="A86" s="7">
        <v>43762</v>
      </c>
      <c r="B86" s="1" t="s">
        <v>16</v>
      </c>
      <c r="C86" s="1" t="s">
        <v>84</v>
      </c>
      <c r="D86" s="1" t="s">
        <v>116</v>
      </c>
      <c r="E86" s="2">
        <v>770</v>
      </c>
    </row>
    <row r="87" spans="1:7" x14ac:dyDescent="0.25">
      <c r="A87" s="7"/>
      <c r="B87" s="1"/>
      <c r="C87" s="9"/>
      <c r="D87" s="1"/>
      <c r="E87" s="5">
        <f>SUM(E85:E86)</f>
        <v>923.8</v>
      </c>
    </row>
    <row r="88" spans="1:7" ht="15.75" thickBot="1" x14ac:dyDescent="0.3">
      <c r="A88" s="21" t="s">
        <v>17</v>
      </c>
      <c r="B88" s="22"/>
      <c r="C88" s="22" t="s">
        <v>10</v>
      </c>
      <c r="D88" s="22"/>
      <c r="E88" s="22"/>
      <c r="F88" s="22"/>
    </row>
    <row r="89" spans="1:7" ht="32.25" customHeight="1" thickBot="1" x14ac:dyDescent="0.3">
      <c r="A89" s="10" t="s">
        <v>0</v>
      </c>
      <c r="B89" s="11" t="s">
        <v>1</v>
      </c>
      <c r="C89" s="17" t="s">
        <v>4</v>
      </c>
      <c r="D89" s="11" t="s">
        <v>3</v>
      </c>
      <c r="E89" s="12" t="s">
        <v>2</v>
      </c>
    </row>
    <row r="90" spans="1:7" x14ac:dyDescent="0.25">
      <c r="A90" s="7">
        <v>43766</v>
      </c>
      <c r="B90" s="1" t="s">
        <v>18</v>
      </c>
      <c r="C90" s="1"/>
      <c r="D90" s="1" t="s">
        <v>117</v>
      </c>
      <c r="E90" s="2">
        <v>515</v>
      </c>
      <c r="G90" s="2"/>
    </row>
    <row r="91" spans="1:7" x14ac:dyDescent="0.25">
      <c r="A91" s="7"/>
      <c r="B91" s="1"/>
      <c r="C91" s="13"/>
      <c r="D91" s="1"/>
      <c r="E91" s="5">
        <f>SUM(E90)</f>
        <v>515</v>
      </c>
      <c r="G91" s="2"/>
    </row>
    <row r="92" spans="1:7" ht="15.75" thickBot="1" x14ac:dyDescent="0.3">
      <c r="A92" s="21" t="s">
        <v>12</v>
      </c>
      <c r="B92" s="22"/>
      <c r="C92" s="22" t="s">
        <v>10</v>
      </c>
      <c r="D92" s="22"/>
      <c r="E92" s="22"/>
      <c r="F92" s="22"/>
    </row>
    <row r="93" spans="1:7" ht="32.25" customHeight="1" thickBot="1" x14ac:dyDescent="0.3">
      <c r="A93" s="10" t="s">
        <v>0</v>
      </c>
      <c r="B93" s="11" t="s">
        <v>1</v>
      </c>
      <c r="C93" s="17" t="s">
        <v>4</v>
      </c>
      <c r="D93" s="11" t="s">
        <v>3</v>
      </c>
      <c r="E93" s="12" t="s">
        <v>2</v>
      </c>
    </row>
    <row r="94" spans="1:7" x14ac:dyDescent="0.25">
      <c r="A94" s="7">
        <v>43522</v>
      </c>
      <c r="B94" s="14" t="s">
        <v>118</v>
      </c>
      <c r="C94" s="13" t="s">
        <v>119</v>
      </c>
      <c r="D94" s="14" t="s">
        <v>120</v>
      </c>
      <c r="E94" s="2">
        <v>1500</v>
      </c>
    </row>
    <row r="95" spans="1:7" ht="30" x14ac:dyDescent="0.25">
      <c r="A95" s="7">
        <v>43522</v>
      </c>
      <c r="B95" s="14" t="s">
        <v>121</v>
      </c>
      <c r="C95" s="13" t="s">
        <v>119</v>
      </c>
      <c r="D95" s="14" t="s">
        <v>122</v>
      </c>
      <c r="E95" s="2">
        <v>1750</v>
      </c>
    </row>
    <row r="96" spans="1:7" ht="30" x14ac:dyDescent="0.25">
      <c r="A96" s="7">
        <v>43532</v>
      </c>
      <c r="B96" s="14" t="s">
        <v>123</v>
      </c>
      <c r="C96" s="13" t="s">
        <v>119</v>
      </c>
      <c r="D96" s="14" t="s">
        <v>124</v>
      </c>
      <c r="E96" s="2">
        <v>1500</v>
      </c>
    </row>
    <row r="97" spans="1:5" ht="30" x14ac:dyDescent="0.25">
      <c r="A97" s="7">
        <v>43616</v>
      </c>
      <c r="B97" s="14" t="s">
        <v>121</v>
      </c>
      <c r="C97" s="13" t="s">
        <v>119</v>
      </c>
      <c r="D97" s="14" t="s">
        <v>125</v>
      </c>
      <c r="E97" s="2">
        <v>193.08</v>
      </c>
    </row>
    <row r="98" spans="1:5" ht="30" x14ac:dyDescent="0.25">
      <c r="A98" s="7">
        <v>43644</v>
      </c>
      <c r="B98" s="14" t="s">
        <v>123</v>
      </c>
      <c r="C98" s="13" t="s">
        <v>119</v>
      </c>
      <c r="D98" s="14" t="s">
        <v>126</v>
      </c>
      <c r="E98" s="2">
        <v>18.29</v>
      </c>
    </row>
    <row r="99" spans="1:5" ht="30" x14ac:dyDescent="0.25">
      <c r="A99" s="7">
        <v>43671</v>
      </c>
      <c r="B99" s="14" t="s">
        <v>134</v>
      </c>
      <c r="C99" s="13" t="s">
        <v>119</v>
      </c>
      <c r="D99" s="14" t="s">
        <v>127</v>
      </c>
      <c r="E99" s="2">
        <v>2000</v>
      </c>
    </row>
    <row r="100" spans="1:5" ht="30" x14ac:dyDescent="0.25">
      <c r="A100" s="7">
        <v>43671</v>
      </c>
      <c r="B100" s="14" t="s">
        <v>118</v>
      </c>
      <c r="C100" s="13" t="s">
        <v>119</v>
      </c>
      <c r="D100" s="14" t="s">
        <v>128</v>
      </c>
      <c r="E100" s="2">
        <v>2000</v>
      </c>
    </row>
    <row r="101" spans="1:5" ht="30" x14ac:dyDescent="0.25">
      <c r="A101" s="7">
        <v>43671</v>
      </c>
      <c r="B101" s="14" t="s">
        <v>135</v>
      </c>
      <c r="C101" s="13" t="s">
        <v>119</v>
      </c>
      <c r="D101" s="14" t="s">
        <v>129</v>
      </c>
      <c r="E101" s="2">
        <v>2000</v>
      </c>
    </row>
    <row r="102" spans="1:5" ht="30" x14ac:dyDescent="0.25">
      <c r="A102" s="7">
        <v>43671</v>
      </c>
      <c r="B102" s="14" t="s">
        <v>121</v>
      </c>
      <c r="C102" s="13" t="s">
        <v>119</v>
      </c>
      <c r="D102" s="14" t="s">
        <v>130</v>
      </c>
      <c r="E102" s="2">
        <v>2000</v>
      </c>
    </row>
    <row r="103" spans="1:5" ht="30" x14ac:dyDescent="0.25">
      <c r="A103" s="7">
        <v>43720</v>
      </c>
      <c r="B103" s="14" t="s">
        <v>118</v>
      </c>
      <c r="C103" s="13" t="s">
        <v>119</v>
      </c>
      <c r="D103" s="14" t="s">
        <v>131</v>
      </c>
      <c r="E103" s="2">
        <v>10554.19</v>
      </c>
    </row>
    <row r="104" spans="1:5" ht="30" x14ac:dyDescent="0.25">
      <c r="A104" s="7">
        <v>43720</v>
      </c>
      <c r="B104" s="14" t="s">
        <v>134</v>
      </c>
      <c r="C104" s="13" t="s">
        <v>119</v>
      </c>
      <c r="D104" s="14" t="s">
        <v>132</v>
      </c>
      <c r="E104" s="2">
        <v>12036.74</v>
      </c>
    </row>
    <row r="105" spans="1:5" ht="30" x14ac:dyDescent="0.25">
      <c r="A105" s="7">
        <v>43720</v>
      </c>
      <c r="B105" s="14" t="s">
        <v>135</v>
      </c>
      <c r="C105" s="13" t="s">
        <v>119</v>
      </c>
      <c r="D105" s="14" t="s">
        <v>133</v>
      </c>
      <c r="E105" s="2">
        <v>24479.67</v>
      </c>
    </row>
    <row r="106" spans="1:5" ht="30" x14ac:dyDescent="0.25">
      <c r="A106" s="7">
        <v>43754</v>
      </c>
      <c r="B106" s="14" t="s">
        <v>121</v>
      </c>
      <c r="C106" s="13"/>
      <c r="D106" s="14" t="s">
        <v>136</v>
      </c>
      <c r="E106" s="2">
        <v>3570.19</v>
      </c>
    </row>
    <row r="107" spans="1:5" ht="30" x14ac:dyDescent="0.25">
      <c r="A107" s="7">
        <v>43760</v>
      </c>
      <c r="B107" s="14" t="s">
        <v>137</v>
      </c>
      <c r="C107" s="13"/>
      <c r="D107" s="14" t="s">
        <v>138</v>
      </c>
      <c r="E107" s="2">
        <v>15339.28</v>
      </c>
    </row>
    <row r="108" spans="1:5" ht="30" x14ac:dyDescent="0.25">
      <c r="A108" s="7">
        <v>43810</v>
      </c>
      <c r="B108" s="14" t="s">
        <v>121</v>
      </c>
      <c r="C108" s="13"/>
      <c r="D108" s="14" t="s">
        <v>139</v>
      </c>
      <c r="E108" s="2">
        <v>1750</v>
      </c>
    </row>
  </sheetData>
  <mergeCells count="10">
    <mergeCell ref="A1:E1"/>
    <mergeCell ref="A3:F3"/>
    <mergeCell ref="A56:F56"/>
    <mergeCell ref="A2:E2"/>
    <mergeCell ref="A88:F88"/>
    <mergeCell ref="A92:F92"/>
    <mergeCell ref="A46:F46"/>
    <mergeCell ref="A51:F51"/>
    <mergeCell ref="A77:F77"/>
    <mergeCell ref="A83:F8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2020-06-05T09:10:14Z</dcterms:modified>
</cp:coreProperties>
</file>