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5" i="1" l="1"/>
  <c r="E66" i="1"/>
  <c r="E46" i="1"/>
  <c r="E23" i="1"/>
  <c r="E14" i="1" l="1"/>
  <c r="E110" i="1" l="1"/>
</calcChain>
</file>

<file path=xl/sharedStrings.xml><?xml version="1.0" encoding="utf-8"?>
<sst xmlns="http://schemas.openxmlformats.org/spreadsheetml/2006/main" count="292" uniqueCount="142">
  <si>
    <t>Fecha del gasto</t>
  </si>
  <si>
    <t>Suministrador</t>
  </si>
  <si>
    <t>Importe</t>
  </si>
  <si>
    <t xml:space="preserve">Concepto </t>
  </si>
  <si>
    <t>Forma de adjudicación</t>
  </si>
  <si>
    <t>FIESTAS</t>
  </si>
  <si>
    <t>3380 - 20300 - Arrendamiento maquinarias, instalaciones y utillaje</t>
  </si>
  <si>
    <t>3380 - 22699 - Otros gastos diversos</t>
  </si>
  <si>
    <t>3380 - 22609 - Actividades culturales y deportivas</t>
  </si>
  <si>
    <t>3380 - 22799 - Otros trabajos realizados por otras empresas</t>
  </si>
  <si>
    <t>3380 - 48900 - Otras transferencias</t>
  </si>
  <si>
    <t>ASOCIACION CULTURAL FIN4FUN</t>
  </si>
  <si>
    <t>CASTILLO ALARCOS Mª ANGELA DEL</t>
  </si>
  <si>
    <t>ASOCIACION JUVENIL MINAS MORGUL-2M</t>
  </si>
  <si>
    <t>CLUB DE PATINAJE ARTISTICO TORRELODONES</t>
  </si>
  <si>
    <t>MUSITORRE</t>
  </si>
  <si>
    <t>EKLECTICUM PRODUCCIONES S.L.</t>
  </si>
  <si>
    <t>AIRLAND PUBLICIDAD AEREA SL</t>
  </si>
  <si>
    <t>R ROMERA ESPECTACULOS SL</t>
  </si>
  <si>
    <t>HERMANDAD SANTO CRISTO Y LA DOLOROSA</t>
  </si>
  <si>
    <t>COFRADIA DE LA PARROQUIA SAN IGNACIO DE LOYOLA</t>
  </si>
  <si>
    <t>CITELUM IBERICA S.A.</t>
  </si>
  <si>
    <t>ILUSQUER S.L.</t>
  </si>
  <si>
    <t>BILLARES Y FUTBOLINES A.G 2016, S.L.</t>
  </si>
  <si>
    <t>PIROTECNIA VULCANO S.L.</t>
  </si>
  <si>
    <t>BERNAD DE LAMA IGNACIO</t>
  </si>
  <si>
    <t>ASOCIACION MUSICO CULTURAL DIKIS</t>
  </si>
  <si>
    <t>BAIL OUT ORGANIZACIONES S.L.</t>
  </si>
  <si>
    <t>CIGANDA ZOZAYA JOAQUIN</t>
  </si>
  <si>
    <t>MUSIC STAGE APSYSTEM S.L.</t>
  </si>
  <si>
    <t>ALKU HOSTELERIA 2014 SL</t>
  </si>
  <si>
    <t>ARZAM S.L.</t>
  </si>
  <si>
    <t>GRUPO ELECTRO STOCKS SLU</t>
  </si>
  <si>
    <t xml:space="preserve">JUSTIFICACIÓN GASTOS </t>
  </si>
  <si>
    <r>
      <rPr>
        <b/>
        <sz val="11"/>
        <color theme="1"/>
        <rFont val="Calibri"/>
        <family val="2"/>
        <scheme val="minor"/>
      </rPr>
      <t xml:space="preserve">ANUAL 2019 </t>
    </r>
    <r>
      <rPr>
        <sz val="11"/>
        <color theme="1"/>
        <rFont val="Calibri"/>
        <family val="2"/>
        <scheme val="minor"/>
      </rPr>
      <t xml:space="preserve">   </t>
    </r>
  </si>
  <si>
    <t>BAZAR ORIENTAL</t>
  </si>
  <si>
    <t>VELCRO PARA FIJACIÓN CARTELES</t>
  </si>
  <si>
    <t>INVITACION AL PREGONERO DE LAS FIESTAS AGOSTO</t>
  </si>
  <si>
    <t>BERNARDINO LOPEZ FERNÁNDEZ</t>
  </si>
  <si>
    <t>PAN PARA EVENTO PAELLA</t>
  </si>
  <si>
    <t>AUTOSERVICIO SONSOLES</t>
  </si>
  <si>
    <t>CINTA SEGURIDAD FIESTAS AGOSTO</t>
  </si>
  <si>
    <t>LEROY MERLIN S.L.</t>
  </si>
  <si>
    <t>AGUA PARA MILLA URBANA</t>
  </si>
  <si>
    <t>DISTRIBUCION SUPERMERCADOS S.L.</t>
  </si>
  <si>
    <t xml:space="preserve">POLIZA SEGURO CANCELACION EVENTOS FIESTAS JULIO </t>
  </si>
  <si>
    <t>DUAL RIESGOS PROFESIONALES SAU</t>
  </si>
  <si>
    <t>FAROLILLOS BAILE FIESTAS AGOSTO</t>
  </si>
  <si>
    <t>CARNAVALANDIA S.L.</t>
  </si>
  <si>
    <t xml:space="preserve">REGALOS FIESTA DE LA BICICLETA </t>
  </si>
  <si>
    <t>CENTRO BIKE</t>
  </si>
  <si>
    <t>ORGANIZACIÓN EVENTOS  PARROQUIA SAN IGNACIO</t>
  </si>
  <si>
    <t xml:space="preserve">PARROQUIA SAN IGNACIO </t>
  </si>
  <si>
    <t>PERIS COSTUMES SL</t>
  </si>
  <si>
    <t>AdDirec - Adjudicación Directa</t>
  </si>
  <si>
    <t>ALQUILER VESTUARIO REYES MAGOS</t>
  </si>
  <si>
    <t>ALQUILER Y MONTAJE COMPOSICIONES NAVIDEÑAS, DECORACION ARBOLES Y FAROLAS</t>
  </si>
  <si>
    <t>SEGUNDA PARTE ALQUILER Y MONTAJE ARBOL DE NAVIDAD LUMINOSO</t>
  </si>
  <si>
    <t xml:space="preserve"> ACTUACION CIA ALE-HOP TEATRO-CIRCO ESPECTACULO DE CARNAVAL </t>
  </si>
  <si>
    <t>TU HINCHABLE EN CASA S.L.</t>
  </si>
  <si>
    <t>CASTILLOS HINCHABLES CON MONITORES 2 DIAS 4 HORAS FIESTA DE LA ESPUMA</t>
  </si>
  <si>
    <t>ALQUILER DE 2 FUTBOLINES AD-220190011369</t>
  </si>
  <si>
    <t>ALQUILER HINCHABLES ACUATICO TERRESTRES DIA 17/08/19</t>
  </si>
  <si>
    <t xml:space="preserve"> LA PENULTIMA - ACTUACION EN CABALGATA 2019</t>
  </si>
  <si>
    <t xml:space="preserve"> PARTICIPACION CABALGATA REYES 6 ENERO 2019</t>
  </si>
  <si>
    <t>ASOCIACION CULTURAL TOMATELON</t>
  </si>
  <si>
    <t>DESARROLLO Y REALIZACION DE ACTIVIDADES TEATRALES PARA PROYECTO ELFOS DEL TIEMPO</t>
  </si>
  <si>
    <t xml:space="preserve"> JORNADAS LUDICAS NAVIDEÑAS</t>
  </si>
  <si>
    <t>ORGANIZACION Y REALIZACION JUEGOS TRADICIONALES DE NAVIDAD 2018</t>
  </si>
  <si>
    <t>LA GALLETA SOLIDARIA</t>
  </si>
  <si>
    <t>DONACION GALLETA SOLIDARIA TALLER CARNAVAL 2019</t>
  </si>
  <si>
    <t>LAVALLE OTEROS JAVIER</t>
  </si>
  <si>
    <t>SERVICIO DE DJ FIESTAS TORRELODONES</t>
  </si>
  <si>
    <t>BELUNA PRODUCCION, GESTION Y DISTRIBUCION DE ESPECTACULOS S.L.</t>
  </si>
  <si>
    <t>ACTUACION REMEMBER QUEEN EL 13 DE JULIO 2019 EN RECINTO FERIAL PRADOGRANDE</t>
  </si>
  <si>
    <t xml:space="preserve">PREGON CON RAMILLETE DE FUEGOS ARTIFICIALES </t>
  </si>
  <si>
    <t>MERMEL AD SL</t>
  </si>
  <si>
    <t>ANIMACION PRESENTACION CONCURSO BAILE EL 14/07/19 FIESTAS DEL CARMEN</t>
  </si>
  <si>
    <t>ACTUACION BANDA MUSICA EL 13/07/2019 AMENIZANDO CALLES FIESTAS PATRONALES DEL CARMEN</t>
  </si>
  <si>
    <t>ASOCIACION DE MUSICOS DE TORRELODONES TOROCKLODONES</t>
  </si>
  <si>
    <t xml:space="preserve">ORGANIZACION Y COORDINACION VI FESTIVAL ROCK&amp;POP </t>
  </si>
  <si>
    <t>BLUMEN STUDIO, S.L.</t>
  </si>
  <si>
    <t xml:space="preserve">ANIMACION FITNESS BAILE ZUMBA FESTEJOS </t>
  </si>
  <si>
    <t>ASOCIACION FOLKLORICO-CULTURAL EL CAÑO</t>
  </si>
  <si>
    <t>AMENIZACION DOS DULZAINEROS Y UN TAMBORILERO EL 16 DE JULIO FIESTAS NTRA SRA DEL CARMEN</t>
  </si>
  <si>
    <t>ORGANIZACION Y DESARROLLO ACTIVIDAD JUEGOS DEL MUNDO LOS DIAS 17 Y 18 DE AGOSTO</t>
  </si>
  <si>
    <t>SOL MUSICIANS CONTRATACIONES SL</t>
  </si>
  <si>
    <t>ORGANIZACIÓN BATALLAS Y EXHIBICION GESTION BATALLA DE GALLOS Y ESPECTACULO DE FREESTYLE CON</t>
  </si>
  <si>
    <t xml:space="preserve">ORGANIZACION Y DESARROLLO JUEGOS DEL MUNDO DIAS 14 Y 15 </t>
  </si>
  <si>
    <t xml:space="preserve">ACTUACION DE ETIQUETA NEGRA EL 13 DE JULIO </t>
  </si>
  <si>
    <t>SEMILLA PARA EL CAMBIO</t>
  </si>
  <si>
    <t xml:space="preserve"> SET LAPICEROS SOLIDARIOS</t>
  </si>
  <si>
    <t xml:space="preserve"> ALQUILER Y MONTAJE COMPOSICIONES NAVIDEÑAS, DECORACION ARBOLES Y SOPORTES FAROLA</t>
  </si>
  <si>
    <t>RESOLUCION AVERIAS Y/O INTERVENCIONES EN ACTOS, INCIDENCIAS POR VANDALISMO Y</t>
  </si>
  <si>
    <t>PrAbier - Procedimiento Abierto</t>
  </si>
  <si>
    <t>ORGANIZACION DE FIESTAS DEL AYTO DE TORRELODONES JUNIO 2019</t>
  </si>
  <si>
    <t>SONIDO E ILUMINACION CONCIERTOS PELEA DE GALLOS</t>
  </si>
  <si>
    <t>SONIDO CONCIERTO ETIQUETA NEGRA</t>
  </si>
  <si>
    <t>SONIDO E ILUMINACION CONCIERTOS EN PRADO GRANDE FIESTAS PATRONALES 12, 13</t>
  </si>
  <si>
    <t>PROYECTO REUTILIZACION VASOS PLASTICO FIESTAS PATRONALES AD 220190011557</t>
  </si>
  <si>
    <t>ORGANIZACION DE FIESTAS DEL AYTO DE TORRELODONES JULIO 2019</t>
  </si>
  <si>
    <t>ALQUILER DE CAMERINOS Y SANITARIOS PORTATILES FIESTAS PATRONALES EL CARMEN MES JULIO</t>
  </si>
  <si>
    <t>SONIDO CONCIERTO TRIBUTO LOQUILLO</t>
  </si>
  <si>
    <t>CONCIERTO LALO &amp; COCONUTS</t>
  </si>
  <si>
    <t>SONIDO CONCIERTO ERRATA</t>
  </si>
  <si>
    <t>FUNDACION SINDROME DE WEST</t>
  </si>
  <si>
    <t>AFRAGON INMOBILIARIA S.A.</t>
  </si>
  <si>
    <t>ORGANIZACION Y DESARROLLO JUEGOS TRADICIONALES FIESTAS JULIO Y AGOSTO 2019</t>
  </si>
  <si>
    <t xml:space="preserve"> DOMINO Y TRES EN RAYA FIESTAS</t>
  </si>
  <si>
    <t xml:space="preserve"> 6 TROFEOS ORIGINALES DE JUAN MORAL</t>
  </si>
  <si>
    <t>PREMIOS TORNEOS DE MESA</t>
  </si>
  <si>
    <t>VILLAGRASA BELENGUER ENRIQUE</t>
  </si>
  <si>
    <t>SUMINISTRO FIGURAS BELEN</t>
  </si>
  <si>
    <t xml:space="preserve"> GLOBOS CON HELIO PARA DIA DE REYES 2019</t>
  </si>
  <si>
    <t xml:space="preserve">  ORGANIZACION FIESTAS MES DICIEMBRE</t>
  </si>
  <si>
    <t xml:space="preserve"> SONORIZACION REYES MAGOS EN LA PLAZA DEL AYUNTAMIENTO</t>
  </si>
  <si>
    <t>TADEO RUIZ DAVID</t>
  </si>
  <si>
    <t>CHOCOLATE CON CHURROS</t>
  </si>
  <si>
    <t xml:space="preserve"> TALLERES DE CIENCIAS 2 Y 3 DE ENERO 2019</t>
  </si>
  <si>
    <t>ORGANIZACION DE FIESTAS DEL AYTO DE TORRELODONES MES ENERO 2019</t>
  </si>
  <si>
    <t>REGUILON CASTRO JOSE LUIS LA COCINA DE ANTONIA</t>
  </si>
  <si>
    <t>SUMINISTRO ROSCONES NAVIDEÑOS</t>
  </si>
  <si>
    <t xml:space="preserve"> DESMONTAJE DE ARBOL DE NAVIDAD</t>
  </si>
  <si>
    <t xml:space="preserve"> ORGANIZACION DE FIESTAS DEL AYTO DE TORRELODONES MES FEBRERO 2019</t>
  </si>
  <si>
    <t xml:space="preserve"> Procedimiento Abierto</t>
  </si>
  <si>
    <t>ORGANIZACION DE FIESTAS DEL AYTO DE TORRELODONES MES MARZO 2019</t>
  </si>
  <si>
    <t>ORGANIZACION DE FIESTAS DEL AYTO DE TORRELODONES MES ABRIL 2019</t>
  </si>
  <si>
    <t>ORGANIZACION DE FIESTAS DEL AYTO DE TORRELODONES MES MAYO 2019</t>
  </si>
  <si>
    <t>MAGENTA IDEAS GRAFICAS, SL</t>
  </si>
  <si>
    <t xml:space="preserve"> ORGANIZACION DE FIESTAS DEL AYTO DE TORRELODONES AGOSTO 2019</t>
  </si>
  <si>
    <t xml:space="preserve"> ALQUILER SANITARIOS PORTATILES FIESTAS PATRONALES LA PALOMA AD-220190010276</t>
  </si>
  <si>
    <t xml:space="preserve"> SUMINISTRO LANDYARD Y CARTELES TAMAÑO A3</t>
  </si>
  <si>
    <t xml:space="preserve"> ALQUILER HINCHABLE MEDIANO CON MONITOR 22/09/19 AD-220190014723</t>
  </si>
  <si>
    <t xml:space="preserve"> ORGANIZACION DE FIESTAS DEL AYTO DE TORRELODONES SEPTIEMBRE 2019</t>
  </si>
  <si>
    <t xml:space="preserve"> ORGANIZACION DE FIESTAS DEL AYTO DE TORRELODONES OCTUBRE 2019</t>
  </si>
  <si>
    <t>PUNTO ENGANCHE FERIANTES EN PUNTO LIMPIO FIESTAS AGOSTO - 09CA-201846</t>
  </si>
  <si>
    <t xml:space="preserve"> MONTAJE Y DESMONTAJE POSTE LA CUCAÑA FIESTAS JULIO - 09CA-201846</t>
  </si>
  <si>
    <t xml:space="preserve"> ACTUACIONES REALIZADAS EN SEPTIEMBRE</t>
  </si>
  <si>
    <t xml:space="preserve"> ACTUACIONES REALIZADAS EN AGOSTO SEGÚN DETALLE ADJUNTO.</t>
  </si>
  <si>
    <t xml:space="preserve"> ORGANIZACION DE FIESTAS DEL AYTO. DE TORRELODONES NOVIEMBRE 2019</t>
  </si>
  <si>
    <t>CONVENIO HERMANDAD SANTO CRISTO Y LA DOLOROSA. SUBVENCION 2019</t>
  </si>
  <si>
    <t>CONVENIO PARROQUIA SAN IGNACIO. SUBVENCION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</si>
</sst>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shrinkToFit="1"/>
    </xf>
    <xf numFmtId="14" fontId="0" fillId="0" borderId="0" xfId="0" applyNumberFormat="1" applyAlignment="1">
      <alignment horizontal="right"/>
    </xf>
    <xf numFmtId="2" fontId="1" fillId="0" borderId="0" xfId="0" applyNumberFormat="1" applyFont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C83" zoomScaleNormal="100" workbookViewId="0">
      <selection activeCell="D109" sqref="D109"/>
    </sheetView>
  </sheetViews>
  <sheetFormatPr baseColWidth="10" defaultColWidth="9.140625" defaultRowHeight="15" x14ac:dyDescent="0.25"/>
  <cols>
    <col min="1" max="1" width="14.5703125" customWidth="1"/>
    <col min="2" max="2" width="52.42578125" customWidth="1"/>
    <col min="3" max="3" width="20.7109375" customWidth="1"/>
    <col min="4" max="4" width="95.42578125" bestFit="1" customWidth="1"/>
    <col min="5" max="5" width="15.5703125" customWidth="1"/>
  </cols>
  <sheetData>
    <row r="1" spans="1:11" ht="29.25" customHeight="1" x14ac:dyDescent="0.25">
      <c r="A1" s="23" t="s">
        <v>5</v>
      </c>
      <c r="B1" s="24"/>
      <c r="C1" s="24"/>
      <c r="D1" s="24"/>
      <c r="E1" s="24"/>
    </row>
    <row r="2" spans="1:11" x14ac:dyDescent="0.25">
      <c r="A2" s="22" t="s">
        <v>34</v>
      </c>
      <c r="B2" s="22"/>
      <c r="C2" s="22"/>
      <c r="D2" s="22"/>
      <c r="E2" s="22"/>
    </row>
    <row r="3" spans="1:11" ht="22.5" customHeight="1" x14ac:dyDescent="0.25">
      <c r="A3" s="21" t="s">
        <v>33</v>
      </c>
      <c r="B3" s="22"/>
      <c r="C3" s="22"/>
      <c r="D3" s="22"/>
      <c r="E3" s="22"/>
      <c r="F3" s="22"/>
    </row>
    <row r="4" spans="1:11" ht="32.25" customHeight="1" x14ac:dyDescent="0.25">
      <c r="A4" s="1" t="s">
        <v>0</v>
      </c>
      <c r="B4" s="19" t="s">
        <v>1</v>
      </c>
      <c r="C4" s="20"/>
      <c r="D4" s="2" t="s">
        <v>3</v>
      </c>
      <c r="E4" s="2" t="s">
        <v>2</v>
      </c>
    </row>
    <row r="5" spans="1:11" x14ac:dyDescent="0.25">
      <c r="A5" s="13">
        <v>43691</v>
      </c>
      <c r="B5" s="5" t="s">
        <v>35</v>
      </c>
      <c r="C5" s="15"/>
      <c r="D5" s="5" t="s">
        <v>36</v>
      </c>
      <c r="E5" s="6">
        <v>8</v>
      </c>
    </row>
    <row r="6" spans="1:11" x14ac:dyDescent="0.25">
      <c r="A6" s="13">
        <v>43693</v>
      </c>
      <c r="B6" s="5" t="s">
        <v>37</v>
      </c>
      <c r="C6" s="15"/>
      <c r="D6" s="5" t="s">
        <v>38</v>
      </c>
      <c r="E6" s="6">
        <v>90.5</v>
      </c>
      <c r="I6" s="6"/>
    </row>
    <row r="7" spans="1:11" x14ac:dyDescent="0.25">
      <c r="A7" s="13">
        <v>43662</v>
      </c>
      <c r="B7" s="5" t="s">
        <v>39</v>
      </c>
      <c r="C7" s="15"/>
      <c r="D7" s="5" t="s">
        <v>40</v>
      </c>
      <c r="E7" s="6">
        <v>4.55</v>
      </c>
      <c r="I7" s="6"/>
    </row>
    <row r="8" spans="1:11" x14ac:dyDescent="0.25">
      <c r="A8" s="13">
        <v>43691</v>
      </c>
      <c r="B8" s="5" t="s">
        <v>41</v>
      </c>
      <c r="C8" s="15"/>
      <c r="D8" s="5" t="s">
        <v>42</v>
      </c>
      <c r="E8" s="6">
        <v>35.979999999999997</v>
      </c>
      <c r="I8" s="6"/>
    </row>
    <row r="9" spans="1:11" x14ac:dyDescent="0.25">
      <c r="A9" s="13">
        <v>43694</v>
      </c>
      <c r="B9" s="5" t="s">
        <v>43</v>
      </c>
      <c r="C9" s="15"/>
      <c r="D9" s="5" t="s">
        <v>44</v>
      </c>
      <c r="E9" s="6">
        <v>49.68</v>
      </c>
      <c r="I9" s="6"/>
    </row>
    <row r="10" spans="1:11" x14ac:dyDescent="0.25">
      <c r="A10" s="13">
        <v>43648</v>
      </c>
      <c r="B10" s="5" t="s">
        <v>45</v>
      </c>
      <c r="C10" s="15"/>
      <c r="D10" s="5" t="s">
        <v>46</v>
      </c>
      <c r="E10" s="6">
        <v>705.9</v>
      </c>
      <c r="I10" s="6"/>
    </row>
    <row r="11" spans="1:11" x14ac:dyDescent="0.25">
      <c r="A11" s="13">
        <v>43615</v>
      </c>
      <c r="B11" s="5" t="s">
        <v>47</v>
      </c>
      <c r="C11" s="15"/>
      <c r="D11" s="5" t="s">
        <v>48</v>
      </c>
      <c r="E11" s="6">
        <v>69.05</v>
      </c>
      <c r="I11" s="6"/>
    </row>
    <row r="12" spans="1:11" x14ac:dyDescent="0.25">
      <c r="A12" s="13">
        <v>43657</v>
      </c>
      <c r="B12" s="5" t="s">
        <v>49</v>
      </c>
      <c r="C12" s="15"/>
      <c r="D12" s="5" t="s">
        <v>50</v>
      </c>
      <c r="E12" s="6">
        <v>72</v>
      </c>
      <c r="I12" s="6"/>
    </row>
    <row r="13" spans="1:11" x14ac:dyDescent="0.25">
      <c r="A13" s="13">
        <v>43677</v>
      </c>
      <c r="B13" s="5" t="s">
        <v>51</v>
      </c>
      <c r="C13" s="15"/>
      <c r="D13" s="5" t="s">
        <v>52</v>
      </c>
      <c r="E13" s="6">
        <v>250</v>
      </c>
      <c r="I13" s="6"/>
    </row>
    <row r="14" spans="1:11" x14ac:dyDescent="0.25">
      <c r="A14" s="17"/>
      <c r="B14" s="25"/>
      <c r="C14" s="25"/>
      <c r="D14" s="5"/>
      <c r="E14" s="18">
        <f>SUM(E5:E13)</f>
        <v>1285.6599999999999</v>
      </c>
      <c r="I14" s="7"/>
      <c r="J14" s="7"/>
      <c r="K14" s="7"/>
    </row>
    <row r="15" spans="1:11" ht="22.5" customHeight="1" x14ac:dyDescent="0.25">
      <c r="A15" s="21" t="s">
        <v>6</v>
      </c>
      <c r="B15" s="22"/>
      <c r="C15" s="22"/>
      <c r="D15" s="22"/>
      <c r="E15" s="22"/>
      <c r="F15" s="22"/>
    </row>
    <row r="16" spans="1:11" ht="32.25" customHeight="1" x14ac:dyDescent="0.25">
      <c r="A16" s="3" t="s">
        <v>0</v>
      </c>
      <c r="B16" s="4" t="s">
        <v>1</v>
      </c>
      <c r="C16" s="3" t="s">
        <v>4</v>
      </c>
      <c r="D16" s="4" t="s">
        <v>3</v>
      </c>
      <c r="E16" s="4" t="s">
        <v>2</v>
      </c>
    </row>
    <row r="17" spans="1:6" x14ac:dyDescent="0.25">
      <c r="A17" s="13">
        <v>43488</v>
      </c>
      <c r="B17" s="5" t="s">
        <v>53</v>
      </c>
      <c r="C17" s="5" t="s">
        <v>54</v>
      </c>
      <c r="D17" s="5" t="s">
        <v>55</v>
      </c>
      <c r="E17" s="6">
        <v>653.4</v>
      </c>
    </row>
    <row r="18" spans="1:6" x14ac:dyDescent="0.25">
      <c r="A18" s="13">
        <v>43494</v>
      </c>
      <c r="B18" s="5" t="s">
        <v>32</v>
      </c>
      <c r="C18" s="5" t="s">
        <v>54</v>
      </c>
      <c r="D18" s="5" t="s">
        <v>56</v>
      </c>
      <c r="E18" s="6">
        <v>10000</v>
      </c>
    </row>
    <row r="19" spans="1:6" x14ac:dyDescent="0.25">
      <c r="A19" s="13">
        <v>43494</v>
      </c>
      <c r="B19" s="5" t="s">
        <v>22</v>
      </c>
      <c r="C19" s="5" t="s">
        <v>54</v>
      </c>
      <c r="D19" s="5" t="s">
        <v>57</v>
      </c>
      <c r="E19" s="6">
        <v>3200</v>
      </c>
    </row>
    <row r="20" spans="1:6" x14ac:dyDescent="0.25">
      <c r="A20" s="13">
        <v>43703</v>
      </c>
      <c r="B20" s="5" t="s">
        <v>59</v>
      </c>
      <c r="C20" s="5" t="s">
        <v>54</v>
      </c>
      <c r="D20" s="5" t="s">
        <v>60</v>
      </c>
      <c r="E20" s="6">
        <v>2950</v>
      </c>
    </row>
    <row r="21" spans="1:6" x14ac:dyDescent="0.25">
      <c r="A21" s="13">
        <v>43741</v>
      </c>
      <c r="B21" s="5" t="s">
        <v>23</v>
      </c>
      <c r="C21" s="5" t="s">
        <v>54</v>
      </c>
      <c r="D21" s="5" t="s">
        <v>61</v>
      </c>
      <c r="E21" s="6">
        <v>217.8</v>
      </c>
    </row>
    <row r="22" spans="1:6" x14ac:dyDescent="0.25">
      <c r="A22" s="13">
        <v>43775</v>
      </c>
      <c r="B22" s="5" t="s">
        <v>59</v>
      </c>
      <c r="C22" s="5" t="s">
        <v>54</v>
      </c>
      <c r="D22" s="5" t="s">
        <v>62</v>
      </c>
      <c r="E22" s="6">
        <v>1190</v>
      </c>
    </row>
    <row r="23" spans="1:6" x14ac:dyDescent="0.25">
      <c r="A23" s="13"/>
      <c r="B23" s="5"/>
      <c r="C23" s="16"/>
      <c r="D23" s="5"/>
      <c r="E23" s="8">
        <f>SUM(E17:E22)</f>
        <v>18211.2</v>
      </c>
    </row>
    <row r="24" spans="1:6" x14ac:dyDescent="0.25">
      <c r="A24" s="13"/>
      <c r="B24" s="5"/>
      <c r="C24" s="15"/>
      <c r="D24" s="5"/>
      <c r="E24" s="6"/>
    </row>
    <row r="25" spans="1:6" x14ac:dyDescent="0.25">
      <c r="A25" s="21" t="s">
        <v>8</v>
      </c>
      <c r="B25" s="22"/>
      <c r="C25" s="22"/>
      <c r="D25" s="22"/>
      <c r="E25" s="22"/>
      <c r="F25" s="22"/>
    </row>
    <row r="26" spans="1:6" ht="32.25" customHeight="1" x14ac:dyDescent="0.25">
      <c r="A26" s="3" t="s">
        <v>0</v>
      </c>
      <c r="B26" s="9" t="s">
        <v>1</v>
      </c>
      <c r="C26" s="10" t="s">
        <v>4</v>
      </c>
      <c r="D26" s="4" t="s">
        <v>3</v>
      </c>
      <c r="E26" s="4" t="s">
        <v>2</v>
      </c>
    </row>
    <row r="27" spans="1:6" x14ac:dyDescent="0.25">
      <c r="A27" s="13">
        <v>43522</v>
      </c>
      <c r="B27" s="5" t="s">
        <v>15</v>
      </c>
      <c r="C27" s="5" t="s">
        <v>54</v>
      </c>
      <c r="D27" s="5" t="s">
        <v>63</v>
      </c>
      <c r="E27" s="6">
        <v>300</v>
      </c>
    </row>
    <row r="28" spans="1:6" x14ac:dyDescent="0.25">
      <c r="A28" s="13">
        <v>43522</v>
      </c>
      <c r="B28" s="5" t="s">
        <v>14</v>
      </c>
      <c r="C28" s="5" t="s">
        <v>54</v>
      </c>
      <c r="D28" s="5" t="s">
        <v>64</v>
      </c>
      <c r="E28" s="6">
        <v>300</v>
      </c>
    </row>
    <row r="29" spans="1:6" x14ac:dyDescent="0.25">
      <c r="A29" s="13">
        <v>43523</v>
      </c>
      <c r="B29" s="5" t="s">
        <v>65</v>
      </c>
      <c r="C29" s="5" t="s">
        <v>54</v>
      </c>
      <c r="D29" s="5" t="s">
        <v>66</v>
      </c>
      <c r="E29" s="6">
        <v>300</v>
      </c>
    </row>
    <row r="30" spans="1:6" x14ac:dyDescent="0.25">
      <c r="A30" s="13">
        <v>43532</v>
      </c>
      <c r="B30" s="5" t="s">
        <v>13</v>
      </c>
      <c r="C30" s="5" t="s">
        <v>54</v>
      </c>
      <c r="D30" s="5" t="s">
        <v>67</v>
      </c>
      <c r="E30" s="6">
        <v>125.01</v>
      </c>
    </row>
    <row r="31" spans="1:6" x14ac:dyDescent="0.25">
      <c r="A31" s="13">
        <v>43532</v>
      </c>
      <c r="B31" s="5" t="s">
        <v>11</v>
      </c>
      <c r="C31" s="5" t="s">
        <v>54</v>
      </c>
      <c r="D31" s="5" t="s">
        <v>68</v>
      </c>
      <c r="E31" s="6">
        <v>300</v>
      </c>
    </row>
    <row r="32" spans="1:6" x14ac:dyDescent="0.25">
      <c r="A32" s="13">
        <v>43549</v>
      </c>
      <c r="B32" s="5" t="s">
        <v>69</v>
      </c>
      <c r="C32" s="5" t="s">
        <v>54</v>
      </c>
      <c r="D32" s="5" t="s">
        <v>70</v>
      </c>
      <c r="E32" s="6">
        <v>190</v>
      </c>
    </row>
    <row r="33" spans="1:9" x14ac:dyDescent="0.25">
      <c r="A33" s="13">
        <v>43556</v>
      </c>
      <c r="B33" s="5" t="s">
        <v>16</v>
      </c>
      <c r="C33" s="5" t="s">
        <v>54</v>
      </c>
      <c r="D33" s="5" t="s">
        <v>58</v>
      </c>
      <c r="E33" s="6">
        <v>3388</v>
      </c>
      <c r="I33" s="6"/>
    </row>
    <row r="34" spans="1:9" x14ac:dyDescent="0.25">
      <c r="A34" s="13">
        <v>43671</v>
      </c>
      <c r="B34" s="5" t="s">
        <v>27</v>
      </c>
      <c r="C34" s="5" t="s">
        <v>54</v>
      </c>
      <c r="D34" s="5" t="s">
        <v>88</v>
      </c>
      <c r="E34" s="6">
        <v>2178</v>
      </c>
      <c r="I34" s="6"/>
    </row>
    <row r="35" spans="1:9" x14ac:dyDescent="0.25">
      <c r="A35" s="13">
        <v>43671</v>
      </c>
      <c r="B35" s="5" t="s">
        <v>71</v>
      </c>
      <c r="C35" s="5" t="s">
        <v>54</v>
      </c>
      <c r="D35" s="5" t="s">
        <v>72</v>
      </c>
      <c r="E35" s="6">
        <v>2589.4</v>
      </c>
      <c r="I35" s="6"/>
    </row>
    <row r="36" spans="1:9" x14ac:dyDescent="0.25">
      <c r="A36" s="13">
        <v>43671</v>
      </c>
      <c r="B36" s="5" t="s">
        <v>73</v>
      </c>
      <c r="C36" s="5" t="s">
        <v>54</v>
      </c>
      <c r="D36" s="5" t="s">
        <v>74</v>
      </c>
      <c r="E36" s="6">
        <v>9680</v>
      </c>
      <c r="I36" s="6"/>
    </row>
    <row r="37" spans="1:9" x14ac:dyDescent="0.25">
      <c r="A37" s="13">
        <v>43671</v>
      </c>
      <c r="B37" s="5" t="s">
        <v>24</v>
      </c>
      <c r="C37" s="5" t="s">
        <v>54</v>
      </c>
      <c r="D37" s="5" t="s">
        <v>75</v>
      </c>
      <c r="E37" s="6">
        <v>6799.99</v>
      </c>
      <c r="I37" s="6"/>
    </row>
    <row r="38" spans="1:9" x14ac:dyDescent="0.25">
      <c r="A38" s="13">
        <v>43671</v>
      </c>
      <c r="B38" s="5" t="s">
        <v>76</v>
      </c>
      <c r="C38" s="5" t="s">
        <v>54</v>
      </c>
      <c r="D38" s="5" t="s">
        <v>77</v>
      </c>
      <c r="E38" s="6">
        <v>181.5</v>
      </c>
      <c r="I38" s="6"/>
    </row>
    <row r="39" spans="1:9" x14ac:dyDescent="0.25">
      <c r="A39" s="13">
        <v>43703</v>
      </c>
      <c r="B39" s="5" t="s">
        <v>26</v>
      </c>
      <c r="C39" s="5" t="s">
        <v>54</v>
      </c>
      <c r="D39" s="5" t="s">
        <v>78</v>
      </c>
      <c r="E39" s="6">
        <v>750</v>
      </c>
      <c r="I39" s="6"/>
    </row>
    <row r="40" spans="1:9" x14ac:dyDescent="0.25">
      <c r="A40" s="13">
        <v>43703</v>
      </c>
      <c r="B40" s="5" t="s">
        <v>79</v>
      </c>
      <c r="C40" s="5" t="s">
        <v>54</v>
      </c>
      <c r="D40" s="5" t="s">
        <v>80</v>
      </c>
      <c r="E40" s="6">
        <v>1815</v>
      </c>
      <c r="I40" s="6"/>
    </row>
    <row r="41" spans="1:9" x14ac:dyDescent="0.25">
      <c r="A41" s="13">
        <v>43703</v>
      </c>
      <c r="B41" s="5" t="s">
        <v>81</v>
      </c>
      <c r="C41" s="5" t="s">
        <v>54</v>
      </c>
      <c r="D41" s="5" t="s">
        <v>82</v>
      </c>
      <c r="E41" s="6">
        <v>738.1</v>
      </c>
      <c r="I41" s="6"/>
    </row>
    <row r="42" spans="1:9" x14ac:dyDescent="0.25">
      <c r="A42" s="13">
        <v>43703</v>
      </c>
      <c r="B42" s="5" t="s">
        <v>83</v>
      </c>
      <c r="C42" s="5" t="s">
        <v>54</v>
      </c>
      <c r="D42" s="5" t="s">
        <v>84</v>
      </c>
      <c r="E42" s="6">
        <v>200</v>
      </c>
      <c r="I42" s="6"/>
    </row>
    <row r="43" spans="1:9" x14ac:dyDescent="0.25">
      <c r="A43" s="13">
        <v>43719</v>
      </c>
      <c r="B43" s="5" t="s">
        <v>27</v>
      </c>
      <c r="C43" s="5" t="s">
        <v>54</v>
      </c>
      <c r="D43" s="5" t="s">
        <v>85</v>
      </c>
      <c r="E43" s="6">
        <v>1815</v>
      </c>
      <c r="I43" s="6"/>
    </row>
    <row r="44" spans="1:9" x14ac:dyDescent="0.25">
      <c r="A44" s="13">
        <v>43780</v>
      </c>
      <c r="B44" s="5" t="s">
        <v>86</v>
      </c>
      <c r="C44" s="5" t="s">
        <v>54</v>
      </c>
      <c r="D44" s="5" t="s">
        <v>89</v>
      </c>
      <c r="E44" s="6">
        <v>1694</v>
      </c>
    </row>
    <row r="45" spans="1:9" x14ac:dyDescent="0.25">
      <c r="A45" s="13">
        <v>43788</v>
      </c>
      <c r="B45" s="5" t="s">
        <v>25</v>
      </c>
      <c r="C45" s="5" t="s">
        <v>54</v>
      </c>
      <c r="D45" s="5" t="s">
        <v>87</v>
      </c>
      <c r="E45" s="6">
        <v>6776</v>
      </c>
    </row>
    <row r="46" spans="1:9" x14ac:dyDescent="0.25">
      <c r="A46" s="13"/>
      <c r="B46" s="5"/>
      <c r="C46" s="12"/>
      <c r="D46" s="5"/>
      <c r="E46" s="8">
        <f>SUM(E27:E45)</f>
        <v>40120</v>
      </c>
      <c r="I46" s="6"/>
    </row>
    <row r="47" spans="1:9" x14ac:dyDescent="0.25">
      <c r="A47" s="21" t="s">
        <v>7</v>
      </c>
      <c r="B47" s="22"/>
      <c r="C47" s="22"/>
      <c r="D47" s="22"/>
      <c r="E47" s="22"/>
      <c r="F47" s="22"/>
    </row>
    <row r="48" spans="1:9" ht="32.25" customHeight="1" x14ac:dyDescent="0.25">
      <c r="A48" s="3" t="s">
        <v>0</v>
      </c>
      <c r="B48" s="4" t="s">
        <v>1</v>
      </c>
      <c r="C48" s="3" t="s">
        <v>4</v>
      </c>
      <c r="D48" s="4" t="s">
        <v>3</v>
      </c>
      <c r="E48" s="4" t="s">
        <v>2</v>
      </c>
    </row>
    <row r="49" spans="1:5" x14ac:dyDescent="0.25">
      <c r="A49" s="13">
        <v>43516</v>
      </c>
      <c r="B49" s="5" t="s">
        <v>90</v>
      </c>
      <c r="C49" s="5" t="s">
        <v>54</v>
      </c>
      <c r="D49" s="5" t="s">
        <v>91</v>
      </c>
      <c r="E49" s="6">
        <v>607</v>
      </c>
    </row>
    <row r="50" spans="1:5" x14ac:dyDescent="0.25">
      <c r="A50" s="13">
        <v>43549</v>
      </c>
      <c r="B50" s="5" t="s">
        <v>32</v>
      </c>
      <c r="C50" s="5" t="s">
        <v>54</v>
      </c>
      <c r="D50" s="5" t="s">
        <v>92</v>
      </c>
      <c r="E50" s="6">
        <v>4147.67</v>
      </c>
    </row>
    <row r="51" spans="1:5" x14ac:dyDescent="0.25">
      <c r="A51" s="13">
        <v>43665</v>
      </c>
      <c r="B51" s="5" t="s">
        <v>21</v>
      </c>
      <c r="C51" s="5" t="s">
        <v>54</v>
      </c>
      <c r="D51" s="5" t="s">
        <v>93</v>
      </c>
      <c r="E51" s="6">
        <v>1173.6500000000001</v>
      </c>
    </row>
    <row r="52" spans="1:5" x14ac:dyDescent="0.25">
      <c r="A52" s="13">
        <v>43669</v>
      </c>
      <c r="B52" s="5" t="s">
        <v>18</v>
      </c>
      <c r="C52" s="5" t="s">
        <v>94</v>
      </c>
      <c r="D52" s="5" t="s">
        <v>95</v>
      </c>
      <c r="E52" s="6">
        <v>625.16999999999996</v>
      </c>
    </row>
    <row r="53" spans="1:5" x14ac:dyDescent="0.25">
      <c r="A53" s="13">
        <v>43671</v>
      </c>
      <c r="B53" s="5" t="s">
        <v>28</v>
      </c>
      <c r="C53" s="5" t="s">
        <v>54</v>
      </c>
      <c r="D53" s="5" t="s">
        <v>96</v>
      </c>
      <c r="E53" s="6">
        <v>968</v>
      </c>
    </row>
    <row r="54" spans="1:5" x14ac:dyDescent="0.25">
      <c r="A54" s="13">
        <v>43671</v>
      </c>
      <c r="B54" s="5" t="s">
        <v>28</v>
      </c>
      <c r="C54" s="5" t="s">
        <v>54</v>
      </c>
      <c r="D54" s="5" t="s">
        <v>97</v>
      </c>
      <c r="E54" s="6">
        <v>907.5</v>
      </c>
    </row>
    <row r="55" spans="1:5" x14ac:dyDescent="0.25">
      <c r="A55" s="13">
        <v>43703</v>
      </c>
      <c r="B55" s="5" t="s">
        <v>29</v>
      </c>
      <c r="C55" s="5" t="s">
        <v>54</v>
      </c>
      <c r="D55" s="5" t="s">
        <v>98</v>
      </c>
      <c r="E55" s="6">
        <v>16430</v>
      </c>
    </row>
    <row r="56" spans="1:5" x14ac:dyDescent="0.25">
      <c r="A56" s="13">
        <v>43703</v>
      </c>
      <c r="B56" s="5" t="s">
        <v>30</v>
      </c>
      <c r="C56" s="5" t="s">
        <v>54</v>
      </c>
      <c r="D56" s="5" t="s">
        <v>99</v>
      </c>
      <c r="E56" s="6">
        <v>2420</v>
      </c>
    </row>
    <row r="57" spans="1:5" x14ac:dyDescent="0.25">
      <c r="A57" s="13">
        <v>43703</v>
      </c>
      <c r="B57" s="5" t="s">
        <v>18</v>
      </c>
      <c r="C57" s="5" t="s">
        <v>94</v>
      </c>
      <c r="D57" s="5" t="s">
        <v>100</v>
      </c>
      <c r="E57" s="6">
        <v>625.16999999999996</v>
      </c>
    </row>
    <row r="58" spans="1:5" x14ac:dyDescent="0.25">
      <c r="A58" s="13">
        <v>43703</v>
      </c>
      <c r="B58" s="5" t="s">
        <v>31</v>
      </c>
      <c r="C58" s="5" t="s">
        <v>94</v>
      </c>
      <c r="D58" s="5" t="s">
        <v>101</v>
      </c>
      <c r="E58" s="6">
        <v>4985.1499999999996</v>
      </c>
    </row>
    <row r="59" spans="1:5" x14ac:dyDescent="0.25">
      <c r="A59" s="13">
        <v>43719</v>
      </c>
      <c r="B59" s="5" t="s">
        <v>28</v>
      </c>
      <c r="C59" s="5" t="s">
        <v>54</v>
      </c>
      <c r="D59" s="5" t="s">
        <v>102</v>
      </c>
      <c r="E59" s="6">
        <v>847</v>
      </c>
    </row>
    <row r="60" spans="1:5" x14ac:dyDescent="0.25">
      <c r="A60" s="13">
        <v>43719</v>
      </c>
      <c r="B60" s="5" t="s">
        <v>28</v>
      </c>
      <c r="C60" s="5" t="s">
        <v>54</v>
      </c>
      <c r="D60" s="5" t="s">
        <v>103</v>
      </c>
      <c r="E60" s="6">
        <v>847</v>
      </c>
    </row>
    <row r="61" spans="1:5" x14ac:dyDescent="0.25">
      <c r="A61" s="13">
        <v>43719</v>
      </c>
      <c r="B61" s="5" t="s">
        <v>28</v>
      </c>
      <c r="C61" s="5" t="s">
        <v>54</v>
      </c>
      <c r="D61" s="5" t="s">
        <v>104</v>
      </c>
      <c r="E61" s="6">
        <v>847</v>
      </c>
    </row>
    <row r="62" spans="1:5" x14ac:dyDescent="0.25">
      <c r="A62" s="13">
        <v>43741</v>
      </c>
      <c r="B62" s="5" t="s">
        <v>11</v>
      </c>
      <c r="C62" s="5" t="s">
        <v>54</v>
      </c>
      <c r="D62" s="5" t="s">
        <v>107</v>
      </c>
      <c r="E62" s="6">
        <v>780</v>
      </c>
    </row>
    <row r="63" spans="1:5" x14ac:dyDescent="0.25">
      <c r="A63" s="13">
        <v>43829</v>
      </c>
      <c r="B63" s="5" t="s">
        <v>105</v>
      </c>
      <c r="C63" s="5" t="s">
        <v>54</v>
      </c>
      <c r="D63" s="5" t="s">
        <v>108</v>
      </c>
      <c r="E63" s="6">
        <v>807.68</v>
      </c>
    </row>
    <row r="64" spans="1:5" x14ac:dyDescent="0.25">
      <c r="A64" s="13">
        <v>43829</v>
      </c>
      <c r="B64" s="5" t="s">
        <v>106</v>
      </c>
      <c r="C64" s="5" t="s">
        <v>54</v>
      </c>
      <c r="D64" s="5" t="s">
        <v>109</v>
      </c>
      <c r="E64" s="6">
        <v>800</v>
      </c>
    </row>
    <row r="65" spans="1:6" x14ac:dyDescent="0.25">
      <c r="A65" s="13">
        <v>43829</v>
      </c>
      <c r="B65" s="5" t="s">
        <v>13</v>
      </c>
      <c r="C65" s="5" t="s">
        <v>54</v>
      </c>
      <c r="D65" s="5" t="s">
        <v>110</v>
      </c>
      <c r="E65" s="6">
        <v>200</v>
      </c>
    </row>
    <row r="66" spans="1:6" x14ac:dyDescent="0.25">
      <c r="A66" s="13"/>
      <c r="B66" s="5"/>
      <c r="C66" s="14"/>
      <c r="D66" s="5"/>
      <c r="E66" s="8">
        <f>SUM(E49:E65)</f>
        <v>38017.99</v>
      </c>
    </row>
    <row r="67" spans="1:6" x14ac:dyDescent="0.25">
      <c r="A67" s="21" t="s">
        <v>9</v>
      </c>
      <c r="B67" s="21"/>
      <c r="C67" s="21"/>
      <c r="D67" s="21"/>
      <c r="E67" s="21"/>
      <c r="F67" s="21"/>
    </row>
    <row r="68" spans="1:6" ht="32.25" customHeight="1" x14ac:dyDescent="0.25">
      <c r="A68" s="3" t="s">
        <v>0</v>
      </c>
      <c r="B68" s="4" t="s">
        <v>1</v>
      </c>
      <c r="C68" s="3" t="s">
        <v>4</v>
      </c>
      <c r="D68" s="4" t="s">
        <v>3</v>
      </c>
      <c r="E68" s="4" t="s">
        <v>2</v>
      </c>
    </row>
    <row r="69" spans="1:6" x14ac:dyDescent="0.25">
      <c r="A69" s="13">
        <v>43488</v>
      </c>
      <c r="B69" s="5" t="s">
        <v>111</v>
      </c>
      <c r="C69" s="5" t="s">
        <v>54</v>
      </c>
      <c r="D69" s="5" t="s">
        <v>112</v>
      </c>
      <c r="E69" s="6">
        <v>3036</v>
      </c>
    </row>
    <row r="70" spans="1:6" x14ac:dyDescent="0.25">
      <c r="A70" s="13">
        <v>43488</v>
      </c>
      <c r="B70" s="5" t="s">
        <v>17</v>
      </c>
      <c r="C70" s="5" t="s">
        <v>54</v>
      </c>
      <c r="D70" s="5" t="s">
        <v>113</v>
      </c>
      <c r="E70" s="6">
        <v>84.7</v>
      </c>
    </row>
    <row r="71" spans="1:6" x14ac:dyDescent="0.25">
      <c r="A71" s="13">
        <v>43494</v>
      </c>
      <c r="B71" s="5" t="s">
        <v>18</v>
      </c>
      <c r="C71" s="5" t="s">
        <v>54</v>
      </c>
      <c r="D71" s="5" t="s">
        <v>114</v>
      </c>
      <c r="E71" s="6">
        <v>625.16999999999996</v>
      </c>
    </row>
    <row r="72" spans="1:6" x14ac:dyDescent="0.25">
      <c r="A72" s="13">
        <v>43515</v>
      </c>
      <c r="B72" s="5" t="s">
        <v>28</v>
      </c>
      <c r="C72" s="5" t="s">
        <v>54</v>
      </c>
      <c r="D72" s="5" t="s">
        <v>115</v>
      </c>
      <c r="E72" s="6">
        <v>423.5</v>
      </c>
    </row>
    <row r="73" spans="1:6" x14ac:dyDescent="0.25">
      <c r="A73" s="13">
        <v>43516</v>
      </c>
      <c r="B73" s="5" t="s">
        <v>116</v>
      </c>
      <c r="C73" s="5" t="s">
        <v>54</v>
      </c>
      <c r="D73" s="5" t="s">
        <v>117</v>
      </c>
      <c r="E73" s="6">
        <v>951.5</v>
      </c>
    </row>
    <row r="74" spans="1:6" x14ac:dyDescent="0.25">
      <c r="A74" s="13">
        <v>43516</v>
      </c>
      <c r="B74" s="5" t="s">
        <v>12</v>
      </c>
      <c r="C74" s="5" t="s">
        <v>54</v>
      </c>
      <c r="D74" s="5" t="s">
        <v>118</v>
      </c>
      <c r="E74" s="6">
        <v>1000</v>
      </c>
    </row>
    <row r="75" spans="1:6" x14ac:dyDescent="0.25">
      <c r="A75" s="13">
        <v>43522</v>
      </c>
      <c r="B75" s="5" t="s">
        <v>18</v>
      </c>
      <c r="C75" s="5" t="s">
        <v>54</v>
      </c>
      <c r="D75" s="5" t="s">
        <v>119</v>
      </c>
      <c r="E75" s="6">
        <v>625.16999999999996</v>
      </c>
    </row>
    <row r="76" spans="1:6" x14ac:dyDescent="0.25">
      <c r="A76" s="13">
        <v>43522</v>
      </c>
      <c r="B76" s="5" t="s">
        <v>120</v>
      </c>
      <c r="C76" s="5" t="s">
        <v>54</v>
      </c>
      <c r="D76" s="5" t="s">
        <v>121</v>
      </c>
      <c r="E76" s="6">
        <v>487</v>
      </c>
    </row>
    <row r="77" spans="1:6" x14ac:dyDescent="0.25">
      <c r="A77" s="13">
        <v>43532</v>
      </c>
      <c r="B77" s="5" t="s">
        <v>22</v>
      </c>
      <c r="C77" s="5" t="s">
        <v>54</v>
      </c>
      <c r="D77" s="5" t="s">
        <v>122</v>
      </c>
      <c r="E77" s="6">
        <v>1244.99</v>
      </c>
    </row>
    <row r="78" spans="1:6" x14ac:dyDescent="0.25">
      <c r="A78" s="13">
        <v>43549</v>
      </c>
      <c r="B78" s="5" t="s">
        <v>18</v>
      </c>
      <c r="C78" s="5" t="s">
        <v>54</v>
      </c>
      <c r="D78" s="5" t="s">
        <v>123</v>
      </c>
      <c r="E78" s="6">
        <v>625.16999999999996</v>
      </c>
    </row>
    <row r="79" spans="1:6" x14ac:dyDescent="0.25">
      <c r="A79" s="13">
        <v>43579</v>
      </c>
      <c r="B79" s="5" t="s">
        <v>18</v>
      </c>
      <c r="C79" s="16" t="s">
        <v>124</v>
      </c>
      <c r="D79" s="5" t="s">
        <v>125</v>
      </c>
      <c r="E79" s="6">
        <v>625.16999999999996</v>
      </c>
    </row>
    <row r="80" spans="1:6" x14ac:dyDescent="0.25">
      <c r="A80" s="13">
        <v>43598</v>
      </c>
      <c r="B80" s="5" t="s">
        <v>18</v>
      </c>
      <c r="C80" s="16" t="s">
        <v>124</v>
      </c>
      <c r="D80" s="5" t="s">
        <v>126</v>
      </c>
      <c r="E80" s="6">
        <v>625.16999999999996</v>
      </c>
    </row>
    <row r="81" spans="1:5" x14ac:dyDescent="0.25">
      <c r="A81" s="13">
        <v>43621</v>
      </c>
      <c r="B81" s="5" t="s">
        <v>18</v>
      </c>
      <c r="C81" s="16" t="s">
        <v>124</v>
      </c>
      <c r="D81" s="5" t="s">
        <v>127</v>
      </c>
      <c r="E81" s="6">
        <v>625.16999999999996</v>
      </c>
    </row>
    <row r="82" spans="1:5" x14ac:dyDescent="0.25">
      <c r="A82" s="13">
        <v>43665</v>
      </c>
      <c r="B82" s="5" t="s">
        <v>21</v>
      </c>
      <c r="C82" s="5" t="s">
        <v>54</v>
      </c>
      <c r="D82" s="5" t="s">
        <v>93</v>
      </c>
      <c r="E82" s="6">
        <v>1173.6500000000001</v>
      </c>
    </row>
    <row r="83" spans="1:5" x14ac:dyDescent="0.25">
      <c r="A83" s="13">
        <v>43669</v>
      </c>
      <c r="B83" s="5" t="s">
        <v>18</v>
      </c>
      <c r="C83" s="5" t="s">
        <v>94</v>
      </c>
      <c r="D83" s="5" t="s">
        <v>95</v>
      </c>
      <c r="E83" s="6">
        <v>625.16999999999996</v>
      </c>
    </row>
    <row r="84" spans="1:5" x14ac:dyDescent="0.25">
      <c r="A84" s="13">
        <v>43671</v>
      </c>
      <c r="B84" s="5" t="s">
        <v>28</v>
      </c>
      <c r="C84" s="5" t="s">
        <v>54</v>
      </c>
      <c r="D84" s="5" t="s">
        <v>96</v>
      </c>
      <c r="E84" s="6">
        <v>968</v>
      </c>
    </row>
    <row r="85" spans="1:5" x14ac:dyDescent="0.25">
      <c r="A85" s="13">
        <v>43671</v>
      </c>
      <c r="B85" s="5" t="s">
        <v>28</v>
      </c>
      <c r="C85" s="5" t="s">
        <v>54</v>
      </c>
      <c r="D85" s="5" t="s">
        <v>97</v>
      </c>
      <c r="E85" s="6">
        <v>907.5</v>
      </c>
    </row>
    <row r="86" spans="1:5" x14ac:dyDescent="0.25">
      <c r="A86" s="13">
        <v>43703</v>
      </c>
      <c r="B86" s="5" t="s">
        <v>29</v>
      </c>
      <c r="C86" s="5" t="s">
        <v>54</v>
      </c>
      <c r="D86" s="5" t="s">
        <v>98</v>
      </c>
      <c r="E86" s="6">
        <v>16430</v>
      </c>
    </row>
    <row r="87" spans="1:5" x14ac:dyDescent="0.25">
      <c r="A87" s="13">
        <v>43703</v>
      </c>
      <c r="B87" s="5" t="s">
        <v>30</v>
      </c>
      <c r="C87" s="5" t="s">
        <v>54</v>
      </c>
      <c r="D87" s="5" t="s">
        <v>99</v>
      </c>
      <c r="E87" s="6">
        <v>2420</v>
      </c>
    </row>
    <row r="88" spans="1:5" x14ac:dyDescent="0.25">
      <c r="A88" s="13">
        <v>43703</v>
      </c>
      <c r="B88" s="5" t="s">
        <v>18</v>
      </c>
      <c r="C88" s="5" t="s">
        <v>94</v>
      </c>
      <c r="D88" s="5" t="s">
        <v>100</v>
      </c>
      <c r="E88" s="6">
        <v>625.16999999999996</v>
      </c>
    </row>
    <row r="89" spans="1:5" x14ac:dyDescent="0.25">
      <c r="A89" s="13">
        <v>43703</v>
      </c>
      <c r="B89" s="5" t="s">
        <v>31</v>
      </c>
      <c r="C89" s="5" t="s">
        <v>94</v>
      </c>
      <c r="D89" s="5" t="s">
        <v>101</v>
      </c>
      <c r="E89" s="6">
        <v>4985.1499999999996</v>
      </c>
    </row>
    <row r="90" spans="1:5" x14ac:dyDescent="0.25">
      <c r="A90" s="13">
        <v>43719</v>
      </c>
      <c r="B90" s="5" t="s">
        <v>28</v>
      </c>
      <c r="C90" s="5" t="s">
        <v>54</v>
      </c>
      <c r="D90" s="5" t="s">
        <v>102</v>
      </c>
      <c r="E90" s="6">
        <v>847</v>
      </c>
    </row>
    <row r="91" spans="1:5" x14ac:dyDescent="0.25">
      <c r="A91" s="13">
        <v>43719</v>
      </c>
      <c r="B91" s="5" t="s">
        <v>28</v>
      </c>
      <c r="C91" s="5" t="s">
        <v>54</v>
      </c>
      <c r="D91" s="5" t="s">
        <v>103</v>
      </c>
      <c r="E91" s="6">
        <v>847</v>
      </c>
    </row>
    <row r="92" spans="1:5" x14ac:dyDescent="0.25">
      <c r="A92" s="13">
        <v>43719</v>
      </c>
      <c r="B92" s="5" t="s">
        <v>28</v>
      </c>
      <c r="C92" s="5" t="s">
        <v>54</v>
      </c>
      <c r="D92" s="5" t="s">
        <v>104</v>
      </c>
      <c r="E92" s="6">
        <v>847</v>
      </c>
    </row>
    <row r="93" spans="1:5" x14ac:dyDescent="0.25">
      <c r="A93" s="13">
        <v>43741</v>
      </c>
      <c r="B93" s="5" t="s">
        <v>30</v>
      </c>
      <c r="C93" s="5" t="s">
        <v>54</v>
      </c>
      <c r="D93" s="5" t="s">
        <v>99</v>
      </c>
      <c r="E93" s="6">
        <v>1080</v>
      </c>
    </row>
    <row r="94" spans="1:5" x14ac:dyDescent="0.25">
      <c r="A94" s="13">
        <v>43741</v>
      </c>
      <c r="B94" s="5" t="s">
        <v>18</v>
      </c>
      <c r="C94" s="5" t="s">
        <v>94</v>
      </c>
      <c r="D94" s="5" t="s">
        <v>129</v>
      </c>
      <c r="E94" s="6">
        <v>625.16999999999996</v>
      </c>
    </row>
    <row r="95" spans="1:5" x14ac:dyDescent="0.25">
      <c r="A95" s="13">
        <v>43741</v>
      </c>
      <c r="B95" s="5" t="s">
        <v>31</v>
      </c>
      <c r="C95" s="5" t="s">
        <v>94</v>
      </c>
      <c r="D95" s="5" t="s">
        <v>130</v>
      </c>
      <c r="E95" s="6">
        <v>1143.45</v>
      </c>
    </row>
    <row r="96" spans="1:5" x14ac:dyDescent="0.25">
      <c r="A96" s="13">
        <v>43741</v>
      </c>
      <c r="B96" s="5" t="s">
        <v>128</v>
      </c>
      <c r="C96" s="5" t="s">
        <v>54</v>
      </c>
      <c r="D96" s="5" t="s">
        <v>131</v>
      </c>
      <c r="E96" s="6">
        <v>121.11</v>
      </c>
    </row>
    <row r="97" spans="1:6" x14ac:dyDescent="0.25">
      <c r="A97" s="13">
        <v>43762</v>
      </c>
      <c r="B97" s="5" t="s">
        <v>59</v>
      </c>
      <c r="C97" s="5" t="s">
        <v>54</v>
      </c>
      <c r="D97" s="5" t="s">
        <v>132</v>
      </c>
      <c r="E97" s="6">
        <v>315</v>
      </c>
    </row>
    <row r="98" spans="1:6" x14ac:dyDescent="0.25">
      <c r="A98" s="13">
        <v>43775</v>
      </c>
      <c r="B98" s="5" t="s">
        <v>18</v>
      </c>
      <c r="C98" s="5" t="s">
        <v>94</v>
      </c>
      <c r="D98" s="5" t="s">
        <v>133</v>
      </c>
      <c r="E98" s="6">
        <v>625.16999999999996</v>
      </c>
    </row>
    <row r="99" spans="1:6" x14ac:dyDescent="0.25">
      <c r="A99" s="13">
        <v>43796</v>
      </c>
      <c r="B99" s="5" t="s">
        <v>18</v>
      </c>
      <c r="C99" s="5" t="s">
        <v>94</v>
      </c>
      <c r="D99" s="5" t="s">
        <v>134</v>
      </c>
      <c r="E99" s="6">
        <v>625.16999999999996</v>
      </c>
    </row>
    <row r="100" spans="1:6" x14ac:dyDescent="0.25">
      <c r="A100" s="13">
        <v>43809</v>
      </c>
      <c r="B100" s="5" t="s">
        <v>21</v>
      </c>
      <c r="C100" s="5" t="s">
        <v>54</v>
      </c>
      <c r="D100" s="5" t="s">
        <v>135</v>
      </c>
      <c r="E100" s="6">
        <v>12201.33</v>
      </c>
    </row>
    <row r="101" spans="1:6" x14ac:dyDescent="0.25">
      <c r="A101" s="13">
        <v>43809</v>
      </c>
      <c r="B101" s="5" t="s">
        <v>21</v>
      </c>
      <c r="C101" s="5" t="s">
        <v>54</v>
      </c>
      <c r="D101" s="5" t="s">
        <v>136</v>
      </c>
      <c r="E101" s="6">
        <v>22005.97</v>
      </c>
    </row>
    <row r="102" spans="1:6" x14ac:dyDescent="0.25">
      <c r="A102" s="13">
        <v>43809</v>
      </c>
      <c r="B102" s="5" t="s">
        <v>21</v>
      </c>
      <c r="C102" s="5" t="s">
        <v>54</v>
      </c>
      <c r="D102" s="5" t="s">
        <v>137</v>
      </c>
      <c r="E102" s="6">
        <v>7780.37</v>
      </c>
    </row>
    <row r="103" spans="1:6" x14ac:dyDescent="0.25">
      <c r="A103" s="13">
        <v>43809</v>
      </c>
      <c r="B103" s="5" t="s">
        <v>21</v>
      </c>
      <c r="C103" s="5" t="s">
        <v>54</v>
      </c>
      <c r="D103" s="5" t="s">
        <v>138</v>
      </c>
      <c r="E103" s="6">
        <v>10005.59</v>
      </c>
    </row>
    <row r="104" spans="1:6" x14ac:dyDescent="0.25">
      <c r="A104" s="13">
        <v>43829</v>
      </c>
      <c r="B104" s="5" t="s">
        <v>18</v>
      </c>
      <c r="C104" s="5" t="s">
        <v>94</v>
      </c>
      <c r="D104" s="5" t="s">
        <v>139</v>
      </c>
      <c r="E104" s="6">
        <v>625.16999999999996</v>
      </c>
    </row>
    <row r="105" spans="1:6" x14ac:dyDescent="0.25">
      <c r="A105" s="13"/>
      <c r="B105" s="5"/>
      <c r="C105" s="5"/>
      <c r="D105" s="5"/>
      <c r="E105" s="8">
        <f>SUM(E69:E104)</f>
        <v>98807.849999999991</v>
      </c>
    </row>
    <row r="106" spans="1:6" x14ac:dyDescent="0.25">
      <c r="A106" s="21" t="s">
        <v>10</v>
      </c>
      <c r="B106" s="21"/>
      <c r="C106" s="21"/>
      <c r="D106" s="21"/>
      <c r="E106" s="21"/>
      <c r="F106" s="21"/>
    </row>
    <row r="107" spans="1:6" ht="32.25" customHeight="1" x14ac:dyDescent="0.25">
      <c r="A107" s="3" t="s">
        <v>0</v>
      </c>
      <c r="B107" s="19" t="s">
        <v>1</v>
      </c>
      <c r="C107" s="20"/>
      <c r="D107" s="4" t="s">
        <v>3</v>
      </c>
      <c r="E107" s="4" t="s">
        <v>2</v>
      </c>
    </row>
    <row r="108" spans="1:6" x14ac:dyDescent="0.25">
      <c r="A108" s="13">
        <v>43588</v>
      </c>
      <c r="B108" s="5" t="s">
        <v>19</v>
      </c>
      <c r="D108" s="5" t="s">
        <v>140</v>
      </c>
      <c r="E108" s="6">
        <v>2000</v>
      </c>
    </row>
    <row r="109" spans="1:6" x14ac:dyDescent="0.25">
      <c r="A109" s="13">
        <v>43588</v>
      </c>
      <c r="B109" s="5" t="s">
        <v>20</v>
      </c>
      <c r="D109" s="5" t="s">
        <v>141</v>
      </c>
      <c r="E109" s="6">
        <v>2000</v>
      </c>
    </row>
    <row r="110" spans="1:6" x14ac:dyDescent="0.25">
      <c r="A110" s="11"/>
      <c r="E110" s="8">
        <f>SUM(E108:E109)</f>
        <v>4000</v>
      </c>
    </row>
    <row r="115" spans="4:4" x14ac:dyDescent="0.25">
      <c r="D115" s="6"/>
    </row>
  </sheetData>
  <mergeCells count="11">
    <mergeCell ref="B107:C107"/>
    <mergeCell ref="A25:F25"/>
    <mergeCell ref="A67:F67"/>
    <mergeCell ref="A106:F106"/>
    <mergeCell ref="A1:E1"/>
    <mergeCell ref="A3:F3"/>
    <mergeCell ref="A15:F15"/>
    <mergeCell ref="A47:F47"/>
    <mergeCell ref="A2:E2"/>
    <mergeCell ref="B4:C4"/>
    <mergeCell ref="B14:C1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2020-06-04T10:56:09Z</dcterms:modified>
</cp:coreProperties>
</file>