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15" windowWidth="20730" windowHeight="94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9" i="1" l="1"/>
  <c r="E44" i="1"/>
  <c r="E37" i="1"/>
  <c r="E28" i="1"/>
  <c r="E52" i="1" s="1"/>
</calcChain>
</file>

<file path=xl/sharedStrings.xml><?xml version="1.0" encoding="utf-8"?>
<sst xmlns="http://schemas.openxmlformats.org/spreadsheetml/2006/main" count="116" uniqueCount="57">
  <si>
    <t>PARTIDA PRESUPUESTARIA 4910.22799 OTROS TRABAJOS REALIZADOS POR OTRAS EMPRESAS</t>
  </si>
  <si>
    <t>Fecha</t>
  </si>
  <si>
    <t>Suministrador</t>
  </si>
  <si>
    <t>Forma de adjudicación</t>
  </si>
  <si>
    <t xml:space="preserve">Concepto </t>
  </si>
  <si>
    <t>Importe</t>
  </si>
  <si>
    <t>INCLUSITE S.L.</t>
  </si>
  <si>
    <t>Negociado sin publicidad</t>
  </si>
  <si>
    <t>SERVICIO PARA LA ACCESIBILIDAD DE LA PAGINA WEB MUNICIPAL  15 DE OCTUBRE - 14 DICIEMBRE</t>
  </si>
  <si>
    <t>PUBLICIDAD COMERCIAL 2004, S.L.</t>
  </si>
  <si>
    <t>DISTRIBUCION REVISTA MUNICIPAL CASCO URBANO Y URBANIZACIONES MES JUNIO</t>
  </si>
  <si>
    <t>DISTRIBUCION REVISTA MUNICIPAL CASCO URBANO Y URBANIZACIONES MES MAYO</t>
  </si>
  <si>
    <t>IDEA HOTEL ESTANCIAS CREATIVAS SL</t>
  </si>
  <si>
    <t>Procedimiento abierto</t>
  </si>
  <si>
    <t>CREATIVIDAD, DISEÑO Y REALIZACION Y SUPERVISION DE CAMPAÑAS MES AGOSTO 2019</t>
  </si>
  <si>
    <t>PRODUCCIONES MIC SL</t>
  </si>
  <si>
    <t xml:space="preserve"> IMPRESION Y SUMINISTRO REVISTA MUNICIPAL DE SEPTIEMBRE</t>
  </si>
  <si>
    <t>DISTRIBUCION REVISTA MUNICIPAL CASCO URBANO Y URBANIZACIONES MES SEPTIEMBRE</t>
  </si>
  <si>
    <t>CREATIVIDAD, DISEÑO Y REALIZACION Y SUPERVISION DE CAMPAÑAS MES SEPTIEMBRE 2019</t>
  </si>
  <si>
    <t>ACCESOS VIRTUALES SL</t>
  </si>
  <si>
    <t>EMISION DE PLENOS Y ALMACENAMIENTO DE PLENOS CELEBRADOS EL 13 Y 24 DE SEPTIEMBRE 2019</t>
  </si>
  <si>
    <t>DISTRIBUCION REVISTA MUNICIPAL CASCO URBANO Y URBANIZACIONES MES DE OCTUBRE</t>
  </si>
  <si>
    <t>AGEDI AIE OFICINA RECAUDACION ARTISTAS Y PRODUCTORES</t>
  </si>
  <si>
    <t>Adjudicación directa</t>
  </si>
  <si>
    <t>UTE DERECHOS DE  COMUNICACION PUBLICA DE FONOGRAMAS Y DE REPRODUCCION 2º TR  2019</t>
  </si>
  <si>
    <t>I.C.A. INFORMATICA Y COMUNICACIONES AVANZADAS, SL</t>
  </si>
  <si>
    <t>MANTENIMIENTO PAGINA WEB Y REDES SOCIALES PERIODO 10/09/19 A 10/11/19</t>
  </si>
  <si>
    <t>SERVICIO PARA LA ACCESIBILIDAD DE LA PAGINA WEB MUNICIPAL  (15 DE OCTUBRE - 14 DICIEMBRE)</t>
  </si>
  <si>
    <t>CREATIVIDAD, DISEÑO Y REALIZACION Y SUPERVISION DE CAMPAÑAS MES OCTUBRE 2019</t>
  </si>
  <si>
    <t>EMISION DE PLENOS Y ALMACENAMIENTO DE PLENOS CELEBRADOS EL DO EL 15 DE OCTUBRE 2019</t>
  </si>
  <si>
    <t>IMPRESION Y SUMINISTRO REVISTA MUNICIPAL DE NOVIEMBRE</t>
  </si>
  <si>
    <t>DISTRIBUCION REVISTA MUNICIPAL CASCO URBANO Y URBANIZACIONES MES DE NOVIEMBRE</t>
  </si>
  <si>
    <t>MANTENIMIENTO PAGINA WEB Y REDES SOCIALES PERIODO 10/11/19 A 10/01/20</t>
  </si>
  <si>
    <t>CREATIVIDAD, DISEÑO Y REALIZACION Y SUPERVISION DE CAMPAÑAS MES NOVIEMBRE 2019</t>
  </si>
  <si>
    <t>MAGENTA IDEAS GRAFICAS, SL</t>
  </si>
  <si>
    <t>LONA EXTRA PLAZA MOVILIDAD REDUCIDA</t>
  </si>
  <si>
    <t>VIVE PUBLICACIONES, S.L.</t>
  </si>
  <si>
    <t>INSERCIÓN PUBLICIDAD INSTITUCIONAL REVISTA MASVIVE - FIESTAS</t>
  </si>
  <si>
    <t>LONAS Y CARTELES TORNEO GOLF ANDA YA</t>
  </si>
  <si>
    <t xml:space="preserve">PARTIDA PRESUPUESTARIA 4910.22602 PUBLICIDAD Y PROPAGANDA </t>
  </si>
  <si>
    <t>CAMPILLO NEVADO SA</t>
  </si>
  <si>
    <t>CARTELES Y FOLLETOS PROGRAMACION CULTURA SEPTIEMBRE 2019</t>
  </si>
  <si>
    <t>CARTELES Y FOLLETOS PROGRAMACION CULTURAOCTUBRE 2019</t>
  </si>
  <si>
    <t>CARTELES Y FOLLETOS PROGRAMACION CULTURA NOVIEMBRE 2019</t>
  </si>
  <si>
    <t>CARTELES Y FOLLETOS PROGRAMACION CULTURA FERIA DE LA TAPA 2019</t>
  </si>
  <si>
    <t>CARTELES Y FOLLETOS PROGRAMACION CULTURA DICIEMBRE 2019</t>
  </si>
  <si>
    <t>PARTIDA PRESUPUESTARIA 4910.48100. PREMIOS Y BECAS</t>
  </si>
  <si>
    <t>PREMIADO SORTEO ACERTANT PASAT.MAT REVISTA</t>
  </si>
  <si>
    <t>Premios y becas</t>
  </si>
  <si>
    <t>PREMIO SORTEO DE ACERTANTES PASATIEMPO MATEMATICO REVISTA MAYO 2019</t>
  </si>
  <si>
    <t>PREMIO SORTEO DE ACERTANTES PASATIEMPO MATEMATICO REVISTA JUNIO 2019</t>
  </si>
  <si>
    <t>PREMIO SORTEO DE ACERTANTES PASATIEMPO MATEMATICO REVISTA SEPTIEMBRE 2019</t>
  </si>
  <si>
    <t>PARTIDA PRESUPUESTARIA 4910.22000. MATERIAL DE OFICINA NO INVENTARIABLE</t>
  </si>
  <si>
    <t>OFIPAPEL CENTER SL</t>
  </si>
  <si>
    <t xml:space="preserve"> SUMINISTRO MATERIAL OFICINA</t>
  </si>
  <si>
    <t xml:space="preserve">                                                                                                                                                             TOTAL 4º TRIMESTRE 2019</t>
  </si>
  <si>
    <t>CONCEJALIA DE COMUNICACIÓN. GASTOS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</si>
</sst>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/>
    </xf>
    <xf numFmtId="14" fontId="0" fillId="0" borderId="0" xfId="0" applyNumberFormat="1" applyFill="1"/>
    <xf numFmtId="49" fontId="0" fillId="0" borderId="0" xfId="0" applyNumberFormat="1" applyFill="1"/>
    <xf numFmtId="49" fontId="6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49" fontId="7" fillId="0" borderId="0" xfId="0" applyNumberFormat="1" applyFont="1" applyFill="1"/>
    <xf numFmtId="49" fontId="0" fillId="0" borderId="0" xfId="0" applyNumberFormat="1" applyFont="1" applyFill="1"/>
    <xf numFmtId="2" fontId="8" fillId="0" borderId="0" xfId="1" applyNumberFormat="1" applyFont="1"/>
    <xf numFmtId="49" fontId="0" fillId="0" borderId="0" xfId="0" applyNumberFormat="1" applyFont="1"/>
    <xf numFmtId="14" fontId="0" fillId="0" borderId="0" xfId="0" applyNumberFormat="1"/>
    <xf numFmtId="49" fontId="6" fillId="0" borderId="0" xfId="0" applyNumberFormat="1" applyFont="1" applyFill="1" applyAlignment="1">
      <alignment horizontal="left"/>
    </xf>
    <xf numFmtId="49" fontId="0" fillId="0" borderId="0" xfId="0" applyNumberFormat="1"/>
    <xf numFmtId="4" fontId="0" fillId="0" borderId="0" xfId="0" applyNumberFormat="1"/>
    <xf numFmtId="49" fontId="3" fillId="0" borderId="0" xfId="0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2"/>
  <sheetViews>
    <sheetView tabSelected="1" workbookViewId="0">
      <selection activeCell="A2" sqref="A2:E2"/>
    </sheetView>
  </sheetViews>
  <sheetFormatPr baseColWidth="10" defaultRowHeight="15" x14ac:dyDescent="0.25"/>
  <cols>
    <col min="1" max="1" width="12.85546875" customWidth="1"/>
    <col min="2" max="2" width="38.42578125" customWidth="1"/>
    <col min="3" max="3" width="36.140625" customWidth="1"/>
    <col min="4" max="4" width="90.28515625" customWidth="1"/>
    <col min="5" max="5" width="17.85546875" customWidth="1"/>
  </cols>
  <sheetData>
    <row r="2" spans="1:5" s="1" customFormat="1" ht="68.25" customHeight="1" x14ac:dyDescent="0.25">
      <c r="A2" s="22" t="s">
        <v>56</v>
      </c>
      <c r="B2" s="22"/>
      <c r="C2" s="22"/>
      <c r="D2" s="22"/>
      <c r="E2" s="22"/>
    </row>
    <row r="4" spans="1:5" s="2" customFormat="1" ht="41.25" customHeight="1" thickBot="1" x14ac:dyDescent="0.3">
      <c r="A4" s="23" t="s">
        <v>0</v>
      </c>
      <c r="B4" s="23"/>
      <c r="C4" s="23"/>
      <c r="D4" s="23"/>
      <c r="E4" s="23"/>
    </row>
    <row r="5" spans="1:5" ht="32.25" customHeight="1" thickBot="1" x14ac:dyDescent="0.3">
      <c r="A5" s="3" t="s">
        <v>1</v>
      </c>
      <c r="B5" s="4" t="s">
        <v>2</v>
      </c>
      <c r="C5" s="5" t="s">
        <v>3</v>
      </c>
      <c r="D5" s="4" t="s">
        <v>4</v>
      </c>
      <c r="E5" s="6" t="s">
        <v>5</v>
      </c>
    </row>
    <row r="6" spans="1:5" s="10" customFormat="1" x14ac:dyDescent="0.25">
      <c r="A6" s="7">
        <v>43741</v>
      </c>
      <c r="B6" s="8" t="s">
        <v>6</v>
      </c>
      <c r="C6" s="9" t="s">
        <v>7</v>
      </c>
      <c r="D6" s="10" t="s">
        <v>8</v>
      </c>
      <c r="E6" s="11">
        <v>496.1</v>
      </c>
    </row>
    <row r="7" spans="1:5" s="10" customFormat="1" x14ac:dyDescent="0.25">
      <c r="A7" s="7">
        <v>43741</v>
      </c>
      <c r="B7" s="8" t="s">
        <v>9</v>
      </c>
      <c r="C7" s="9" t="s">
        <v>7</v>
      </c>
      <c r="D7" s="8" t="s">
        <v>10</v>
      </c>
      <c r="E7" s="11">
        <v>1458.42</v>
      </c>
    </row>
    <row r="8" spans="1:5" s="10" customFormat="1" x14ac:dyDescent="0.25">
      <c r="A8" s="7">
        <v>43741</v>
      </c>
      <c r="B8" s="8" t="s">
        <v>9</v>
      </c>
      <c r="C8" s="9" t="s">
        <v>7</v>
      </c>
      <c r="D8" s="8" t="s">
        <v>11</v>
      </c>
      <c r="E8" s="11">
        <v>1456</v>
      </c>
    </row>
    <row r="9" spans="1:5" s="10" customFormat="1" x14ac:dyDescent="0.25">
      <c r="A9" s="7">
        <v>43741</v>
      </c>
      <c r="B9" s="8" t="s">
        <v>12</v>
      </c>
      <c r="C9" s="9" t="s">
        <v>13</v>
      </c>
      <c r="D9" s="8" t="s">
        <v>14</v>
      </c>
      <c r="E9" s="11">
        <v>4512.3</v>
      </c>
    </row>
    <row r="10" spans="1:5" s="10" customFormat="1" x14ac:dyDescent="0.25">
      <c r="A10" s="7">
        <v>43741</v>
      </c>
      <c r="B10" s="8" t="s">
        <v>15</v>
      </c>
      <c r="C10" s="9" t="s">
        <v>13</v>
      </c>
      <c r="D10" s="10" t="s">
        <v>16</v>
      </c>
      <c r="E10" s="11">
        <v>4815.2</v>
      </c>
    </row>
    <row r="11" spans="1:5" s="10" customFormat="1" x14ac:dyDescent="0.25">
      <c r="A11" s="7">
        <v>43741</v>
      </c>
      <c r="B11" s="8" t="s">
        <v>9</v>
      </c>
      <c r="C11" s="9" t="s">
        <v>7</v>
      </c>
      <c r="D11" s="8" t="s">
        <v>17</v>
      </c>
      <c r="E11" s="11">
        <v>1458.42</v>
      </c>
    </row>
    <row r="12" spans="1:5" s="10" customFormat="1" x14ac:dyDescent="0.25">
      <c r="A12" s="7">
        <v>43775</v>
      </c>
      <c r="B12" s="8" t="s">
        <v>12</v>
      </c>
      <c r="C12" s="9" t="s">
        <v>13</v>
      </c>
      <c r="D12" s="8" t="s">
        <v>18</v>
      </c>
      <c r="E12" s="11">
        <v>4512.3</v>
      </c>
    </row>
    <row r="13" spans="1:5" s="10" customFormat="1" x14ac:dyDescent="0.25">
      <c r="A13" s="7">
        <v>43775</v>
      </c>
      <c r="B13" s="8" t="s">
        <v>19</v>
      </c>
      <c r="C13" s="12" t="s">
        <v>13</v>
      </c>
      <c r="D13" s="8" t="s">
        <v>20</v>
      </c>
      <c r="E13" s="11">
        <v>2153.8000000000002</v>
      </c>
    </row>
    <row r="14" spans="1:5" s="10" customFormat="1" x14ac:dyDescent="0.25">
      <c r="A14" s="7">
        <v>43780</v>
      </c>
      <c r="B14" s="8" t="s">
        <v>9</v>
      </c>
      <c r="C14" s="9" t="s">
        <v>7</v>
      </c>
      <c r="D14" s="8" t="s">
        <v>21</v>
      </c>
      <c r="E14" s="11">
        <v>1456</v>
      </c>
    </row>
    <row r="15" spans="1:5" s="10" customFormat="1" x14ac:dyDescent="0.25">
      <c r="A15" s="7">
        <v>43796</v>
      </c>
      <c r="B15" s="10" t="s">
        <v>22</v>
      </c>
      <c r="C15" s="9" t="s">
        <v>23</v>
      </c>
      <c r="D15" s="10" t="s">
        <v>24</v>
      </c>
      <c r="E15" s="11">
        <v>184.08</v>
      </c>
    </row>
    <row r="16" spans="1:5" s="10" customFormat="1" x14ac:dyDescent="0.25">
      <c r="A16" s="7">
        <v>43796</v>
      </c>
      <c r="B16" s="8" t="s">
        <v>25</v>
      </c>
      <c r="C16" s="9" t="s">
        <v>13</v>
      </c>
      <c r="D16" s="8" t="s">
        <v>26</v>
      </c>
      <c r="E16" s="11">
        <v>11763.41</v>
      </c>
    </row>
    <row r="17" spans="1:5" s="10" customFormat="1" x14ac:dyDescent="0.25">
      <c r="A17" s="7">
        <v>43796</v>
      </c>
      <c r="B17" s="8" t="s">
        <v>6</v>
      </c>
      <c r="C17" s="9" t="s">
        <v>7</v>
      </c>
      <c r="D17" s="8" t="s">
        <v>27</v>
      </c>
      <c r="E17" s="11">
        <v>496.1</v>
      </c>
    </row>
    <row r="18" spans="1:5" s="10" customFormat="1" x14ac:dyDescent="0.25">
      <c r="A18" s="7">
        <v>43796</v>
      </c>
      <c r="B18" s="8" t="s">
        <v>12</v>
      </c>
      <c r="C18" s="9" t="s">
        <v>13</v>
      </c>
      <c r="D18" s="8" t="s">
        <v>28</v>
      </c>
      <c r="E18" s="11">
        <v>4512.3</v>
      </c>
    </row>
    <row r="19" spans="1:5" s="10" customFormat="1" x14ac:dyDescent="0.25">
      <c r="A19" s="7">
        <v>43796</v>
      </c>
      <c r="B19" s="8" t="s">
        <v>19</v>
      </c>
      <c r="C19" s="12" t="s">
        <v>13</v>
      </c>
      <c r="D19" s="8" t="s">
        <v>29</v>
      </c>
      <c r="E19" s="11">
        <v>1076.9000000000001</v>
      </c>
    </row>
    <row r="20" spans="1:5" s="10" customFormat="1" x14ac:dyDescent="0.25">
      <c r="A20" s="7">
        <v>43818</v>
      </c>
      <c r="B20" s="8" t="s">
        <v>15</v>
      </c>
      <c r="C20" s="9" t="s">
        <v>13</v>
      </c>
      <c r="D20" s="10" t="s">
        <v>30</v>
      </c>
      <c r="E20" s="11">
        <v>4815.2</v>
      </c>
    </row>
    <row r="21" spans="1:5" s="10" customFormat="1" x14ac:dyDescent="0.25">
      <c r="A21" s="7">
        <v>43818</v>
      </c>
      <c r="B21" s="8" t="s">
        <v>9</v>
      </c>
      <c r="C21" s="9" t="s">
        <v>7</v>
      </c>
      <c r="D21" s="8" t="s">
        <v>31</v>
      </c>
      <c r="E21" s="11">
        <v>1458.42</v>
      </c>
    </row>
    <row r="22" spans="1:5" s="10" customFormat="1" x14ac:dyDescent="0.25">
      <c r="A22" s="7">
        <v>43818</v>
      </c>
      <c r="B22" s="8" t="s">
        <v>25</v>
      </c>
      <c r="C22" s="9" t="s">
        <v>13</v>
      </c>
      <c r="D22" s="8" t="s">
        <v>32</v>
      </c>
      <c r="E22" s="11">
        <v>11763.41</v>
      </c>
    </row>
    <row r="23" spans="1:5" s="10" customFormat="1" x14ac:dyDescent="0.25">
      <c r="A23" s="7">
        <v>43818</v>
      </c>
      <c r="B23" s="8" t="s">
        <v>12</v>
      </c>
      <c r="C23" s="9" t="s">
        <v>13</v>
      </c>
      <c r="D23" s="8" t="s">
        <v>33</v>
      </c>
      <c r="E23" s="11">
        <v>4512.3</v>
      </c>
    </row>
    <row r="24" spans="1:5" s="10" customFormat="1" x14ac:dyDescent="0.25">
      <c r="A24" s="7">
        <v>43818</v>
      </c>
      <c r="B24" s="8" t="s">
        <v>34</v>
      </c>
      <c r="C24" s="9" t="s">
        <v>23</v>
      </c>
      <c r="D24" s="8" t="s">
        <v>35</v>
      </c>
      <c r="E24" s="11">
        <v>157.51</v>
      </c>
    </row>
    <row r="25" spans="1:5" s="10" customFormat="1" x14ac:dyDescent="0.25">
      <c r="A25" s="7">
        <v>43825</v>
      </c>
      <c r="B25" s="8" t="s">
        <v>36</v>
      </c>
      <c r="C25" s="9" t="s">
        <v>23</v>
      </c>
      <c r="D25" s="8" t="s">
        <v>37</v>
      </c>
      <c r="E25" s="11">
        <v>665.5</v>
      </c>
    </row>
    <row r="26" spans="1:5" s="10" customFormat="1" x14ac:dyDescent="0.25">
      <c r="A26" s="7">
        <v>43829</v>
      </c>
      <c r="B26" s="8" t="s">
        <v>34</v>
      </c>
      <c r="C26" s="9" t="s">
        <v>23</v>
      </c>
      <c r="D26" s="8" t="s">
        <v>38</v>
      </c>
      <c r="E26" s="11">
        <v>270.91000000000003</v>
      </c>
    </row>
    <row r="27" spans="1:5" x14ac:dyDescent="0.25">
      <c r="D27" s="13"/>
    </row>
    <row r="28" spans="1:5" ht="15.75" x14ac:dyDescent="0.25">
      <c r="C28" s="9"/>
      <c r="E28" s="14">
        <f>SUM(E6:E27)</f>
        <v>63994.580000000009</v>
      </c>
    </row>
    <row r="29" spans="1:5" s="2" customFormat="1" ht="41.25" customHeight="1" thickBot="1" x14ac:dyDescent="0.3">
      <c r="A29" s="23" t="s">
        <v>39</v>
      </c>
      <c r="B29" s="23"/>
      <c r="C29" s="23"/>
      <c r="D29" s="23"/>
      <c r="E29" s="23"/>
    </row>
    <row r="30" spans="1:5" ht="32.25" customHeight="1" thickBot="1" x14ac:dyDescent="0.3">
      <c r="A30" s="3" t="s">
        <v>1</v>
      </c>
      <c r="B30" s="4" t="s">
        <v>2</v>
      </c>
      <c r="C30" s="5" t="s">
        <v>3</v>
      </c>
      <c r="D30" s="4" t="s">
        <v>4</v>
      </c>
      <c r="E30" s="6" t="s">
        <v>5</v>
      </c>
    </row>
    <row r="31" spans="1:5" s="10" customFormat="1" x14ac:dyDescent="0.25">
      <c r="A31" s="7">
        <v>43788</v>
      </c>
      <c r="B31" s="8" t="s">
        <v>40</v>
      </c>
      <c r="C31" s="9" t="s">
        <v>7</v>
      </c>
      <c r="D31" s="8" t="s">
        <v>41</v>
      </c>
      <c r="E31" s="11">
        <v>942.15</v>
      </c>
    </row>
    <row r="32" spans="1:5" s="10" customFormat="1" x14ac:dyDescent="0.25">
      <c r="A32" s="7">
        <v>43788</v>
      </c>
      <c r="B32" s="8" t="s">
        <v>40</v>
      </c>
      <c r="C32" s="9" t="s">
        <v>7</v>
      </c>
      <c r="D32" s="8" t="s">
        <v>42</v>
      </c>
      <c r="E32" s="11">
        <v>942.15</v>
      </c>
    </row>
    <row r="33" spans="1:5" s="10" customFormat="1" x14ac:dyDescent="0.25">
      <c r="A33" s="7">
        <v>43818</v>
      </c>
      <c r="B33" s="8" t="s">
        <v>40</v>
      </c>
      <c r="C33" s="9" t="s">
        <v>7</v>
      </c>
      <c r="D33" s="8" t="s">
        <v>43</v>
      </c>
      <c r="E33" s="11">
        <v>942.15</v>
      </c>
    </row>
    <row r="34" spans="1:5" s="10" customFormat="1" x14ac:dyDescent="0.25">
      <c r="A34" s="7">
        <v>43818</v>
      </c>
      <c r="B34" s="8" t="s">
        <v>40</v>
      </c>
      <c r="C34" s="9" t="s">
        <v>7</v>
      </c>
      <c r="D34" s="8" t="s">
        <v>44</v>
      </c>
      <c r="E34" s="11">
        <v>1337.05</v>
      </c>
    </row>
    <row r="35" spans="1:5" s="10" customFormat="1" x14ac:dyDescent="0.25">
      <c r="A35" s="7">
        <v>43829</v>
      </c>
      <c r="B35" s="8" t="s">
        <v>40</v>
      </c>
      <c r="C35" s="9" t="s">
        <v>7</v>
      </c>
      <c r="D35" s="8" t="s">
        <v>45</v>
      </c>
      <c r="E35" s="11">
        <v>942.15</v>
      </c>
    </row>
    <row r="36" spans="1:5" s="10" customFormat="1" x14ac:dyDescent="0.25"/>
    <row r="37" spans="1:5" ht="15.75" x14ac:dyDescent="0.25">
      <c r="D37" s="15"/>
      <c r="E37" s="14">
        <f>SUM(E31:E36)</f>
        <v>5105.6499999999996</v>
      </c>
    </row>
    <row r="38" spans="1:5" s="2" customFormat="1" ht="41.25" customHeight="1" thickBot="1" x14ac:dyDescent="0.3">
      <c r="A38" s="23" t="s">
        <v>46</v>
      </c>
      <c r="B38" s="23"/>
      <c r="C38" s="23"/>
      <c r="D38" s="23"/>
      <c r="E38" s="23"/>
    </row>
    <row r="39" spans="1:5" ht="32.25" customHeight="1" thickBot="1" x14ac:dyDescent="0.3">
      <c r="A39" s="3" t="s">
        <v>1</v>
      </c>
      <c r="B39" s="4" t="s">
        <v>2</v>
      </c>
      <c r="C39" s="5" t="s">
        <v>3</v>
      </c>
      <c r="D39" s="4" t="s">
        <v>4</v>
      </c>
      <c r="E39" s="6" t="s">
        <v>5</v>
      </c>
    </row>
    <row r="40" spans="1:5" x14ac:dyDescent="0.25">
      <c r="A40" s="16">
        <v>43816</v>
      </c>
      <c r="B40" s="17" t="s">
        <v>47</v>
      </c>
      <c r="C40" t="s">
        <v>48</v>
      </c>
      <c r="D40" s="18" t="s">
        <v>49</v>
      </c>
      <c r="E40" s="19">
        <v>30</v>
      </c>
    </row>
    <row r="41" spans="1:5" x14ac:dyDescent="0.25">
      <c r="A41" s="16">
        <v>43817</v>
      </c>
      <c r="B41" s="17" t="s">
        <v>47</v>
      </c>
      <c r="C41" t="s">
        <v>48</v>
      </c>
      <c r="D41" s="18" t="s">
        <v>50</v>
      </c>
      <c r="E41" s="19">
        <v>30</v>
      </c>
    </row>
    <row r="42" spans="1:5" x14ac:dyDescent="0.25">
      <c r="A42" s="16">
        <v>43817</v>
      </c>
      <c r="B42" s="17" t="s">
        <v>47</v>
      </c>
      <c r="C42" t="s">
        <v>48</v>
      </c>
      <c r="D42" s="18" t="s">
        <v>51</v>
      </c>
      <c r="E42" s="19">
        <v>30</v>
      </c>
    </row>
    <row r="43" spans="1:5" x14ac:dyDescent="0.25">
      <c r="A43" s="16"/>
      <c r="B43" s="17"/>
      <c r="C43" s="9"/>
      <c r="D43" s="18"/>
      <c r="E43" s="19"/>
    </row>
    <row r="44" spans="1:5" ht="15.75" x14ac:dyDescent="0.25">
      <c r="D44" s="15"/>
      <c r="E44" s="14">
        <f>SUM(E40:E43)</f>
        <v>90</v>
      </c>
    </row>
    <row r="45" spans="1:5" s="2" customFormat="1" ht="41.25" customHeight="1" thickBot="1" x14ac:dyDescent="0.3">
      <c r="A45" s="23" t="s">
        <v>52</v>
      </c>
      <c r="B45" s="23"/>
      <c r="C45" s="23"/>
      <c r="D45" s="23"/>
      <c r="E45" s="23"/>
    </row>
    <row r="46" spans="1:5" ht="32.25" customHeight="1" thickBot="1" x14ac:dyDescent="0.3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x14ac:dyDescent="0.25">
      <c r="A47" s="16">
        <v>43818</v>
      </c>
      <c r="B47" s="18" t="s">
        <v>53</v>
      </c>
      <c r="C47" s="9" t="s">
        <v>23</v>
      </c>
      <c r="D47" s="18" t="s">
        <v>54</v>
      </c>
      <c r="E47" s="19">
        <v>152.53</v>
      </c>
    </row>
    <row r="49" spans="4:5" ht="15.75" x14ac:dyDescent="0.25">
      <c r="E49" s="14">
        <f>SUM(E47:E48)</f>
        <v>152.53</v>
      </c>
    </row>
    <row r="52" spans="4:5" ht="18.75" x14ac:dyDescent="0.3">
      <c r="D52" s="20" t="s">
        <v>55</v>
      </c>
      <c r="E52" s="21">
        <f>E28+E37+E44+E49</f>
        <v>69342.760000000009</v>
      </c>
    </row>
  </sheetData>
  <mergeCells count="5">
    <mergeCell ref="A2:E2"/>
    <mergeCell ref="A4:E4"/>
    <mergeCell ref="A29:E29"/>
    <mergeCell ref="A38:E38"/>
    <mergeCell ref="A45:E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Reina Gomez</dc:creator>
  <cp:lastModifiedBy>port</cp:lastModifiedBy>
  <dcterms:created xsi:type="dcterms:W3CDTF">2020-01-17T14:28:43Z</dcterms:created>
  <dcterms:modified xsi:type="dcterms:W3CDTF">2020-06-05T07:45:32Z</dcterms:modified>
</cp:coreProperties>
</file>