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0" yWindow="-165" windowWidth="13935" windowHeight="4905"/>
  </bookViews>
  <sheets>
    <sheet name="2TR" sheetId="5" r:id="rId1"/>
  </sheets>
  <definedNames>
    <definedName name="_xlnm._FilterDatabase" localSheetId="0" hidden="1">'2TR'!$A$7:$E$50</definedName>
  </definedNames>
  <calcPr calcId="145621"/>
</workbook>
</file>

<file path=xl/calcChain.xml><?xml version="1.0" encoding="utf-8"?>
<calcChain xmlns="http://schemas.openxmlformats.org/spreadsheetml/2006/main">
  <c r="E52" i="5" l="1"/>
  <c r="E47" i="5"/>
  <c r="E40" i="5"/>
  <c r="E55" i="5" l="1"/>
</calcChain>
</file>

<file path=xl/sharedStrings.xml><?xml version="1.0" encoding="utf-8"?>
<sst xmlns="http://schemas.openxmlformats.org/spreadsheetml/2006/main" count="125" uniqueCount="54">
  <si>
    <t>Fecha</t>
  </si>
  <si>
    <t>Importe</t>
  </si>
  <si>
    <t>CAMPILLO NEVADO SA</t>
  </si>
  <si>
    <t>VIVE PUBLICACIONES, S.L.</t>
  </si>
  <si>
    <t>IDEA HOTEL ESTANCIAS CREATIVAS SL</t>
  </si>
  <si>
    <t>ACCESOS VIRTUALES SL</t>
  </si>
  <si>
    <t>INCLUSITE S.L.</t>
  </si>
  <si>
    <t>PRODUCCIONES MIC SL</t>
  </si>
  <si>
    <t>PUBLICIDAD COMERCIAL 2004, S.L.</t>
  </si>
  <si>
    <t>SMART INTEGRATION SOFTWARE SL</t>
  </si>
  <si>
    <t>MAGENTA IDEAS GRAFICAS, SL</t>
  </si>
  <si>
    <t>I.C.A. INFORMATICA Y COMUNICACIONES AVANZADAS, SL</t>
  </si>
  <si>
    <t>ULLED MERINO EVA MARIA PAPELERIA SIC</t>
  </si>
  <si>
    <t>AGEDI AIE OFICINA CONJUNTA DE RECAUDACION DE ARTISTAS Y PRODUCTORES UTE</t>
  </si>
  <si>
    <t>INDUSTRIAS SALUDES S.A.</t>
  </si>
  <si>
    <t>ESTUDIOS DE MEDIOS DE PUBLICIDAD PARA ESPAÑA</t>
  </si>
  <si>
    <t>Suministrador</t>
  </si>
  <si>
    <t>Forma de adjudicación</t>
  </si>
  <si>
    <t xml:space="preserve">Concepto </t>
  </si>
  <si>
    <t>PARTIDA PRESUPUESTARIA 4910.22799 OTROS TRABAJOS REALIZADOS POR OTRAS EMPRESAS</t>
  </si>
  <si>
    <t>Adjudicación directa</t>
  </si>
  <si>
    <t>Negociado sin publicidad</t>
  </si>
  <si>
    <t>Procedimiento abierto</t>
  </si>
  <si>
    <t>CREATIVIDAD , DISEÑO Y REALIZACIÓN Y SUPERVISIÓN DE CAMPAÑAS</t>
  </si>
  <si>
    <t>SERVICIO DE _x001C_EMISIÓN DE PLENOS Y SU ALMACENAMIENTO_x001D_ DE LOS PLENOS MUNICIPALES</t>
  </si>
  <si>
    <t>SERVICIO DE MANTENIMIENTO DE LA PAGINA WEB Y REDES SOCIALES</t>
  </si>
  <si>
    <t xml:space="preserve">PARTIDA PRESUPUESTARIA 4910.22602 PUBLICIDAD Y PROPAGANDA </t>
  </si>
  <si>
    <t>IMPRESION Y SUMINISTRO MATERIALES DE IMPRENTA</t>
  </si>
  <si>
    <t>PARTIDA PRESUPUESTARIA 4910.22199. OTROS SUMINISTROS</t>
  </si>
  <si>
    <t>SERVICIO PARA LA ACCESIBILIDAD DE LA PAGINA WEB MUNICIPAL (15 DE ABRIL)</t>
  </si>
  <si>
    <t>IMPRESION Y SUMINISTRO DE LA REVISTA MUNICIPAL ABRIL 2020</t>
  </si>
  <si>
    <t>IMPRESION Y SUMINISTRO DE LA REVISTA MUNICIPAL MAYO 2020</t>
  </si>
  <si>
    <t>IMPRESION Y SUMINISTRO DE LA REVISTA MUNICIPAL JUNIO 2020</t>
  </si>
  <si>
    <t>DISTRIBUCION REVISTA MUNICIPAL MES DE MARZO</t>
  </si>
  <si>
    <t>VIDEOACTAS PLENOS 10 DE MARZO DE 2020</t>
  </si>
  <si>
    <t>VIDEOACTAS PLENOS 28 ABRIL 2020</t>
  </si>
  <si>
    <t>VIDEOACTAS PLENOS  DÍA 26 DE MAYO DE 2020</t>
  </si>
  <si>
    <t>CARTELES A3 Y ENCAPSULADO LIMITACION USO PARQUES CANINOS POR COVID-19</t>
  </si>
  <si>
    <t>UTE DERECHOS DE COMUNICACION PUBLICA DE FONOGRAMAS Y DE REPRODUCCION 2020</t>
  </si>
  <si>
    <t>UTE DERECHOS DE COMUNICACION PUBLICA DE FONOGRAMAS Y DE REPRODUCCION REGULACION  4  TR 2019</t>
  </si>
  <si>
    <t>UTE DERECHOS DE COMUNICACION PUBLICA DE FONOGRAMAS Y DE REPRODUCCION REGULACION  2 TR 2019</t>
  </si>
  <si>
    <t>UTE DERECHOS DE COMUNICACION PUBLICA DE FONOGRAMAS Y DE REPRODUCCION REGULACION  1 TR 2019</t>
  </si>
  <si>
    <t>UTE DERECHOS DE COMUNICACION PUBLICA DE FONOGRAMAS Y DE REPRODUCCION REGULACION   DIC 2018</t>
  </si>
  <si>
    <t>UTE DERECHOS DE COMUNICACION PUBLICA DE FONOGRAMAS Y DE REPRODUCCION REGULACION  3  TR 2019</t>
  </si>
  <si>
    <t xml:space="preserve">BOLSAS AUTOCIERRE  DISTRIBUCIÓN MASCARILLAS </t>
  </si>
  <si>
    <t>PUBLICIDAD INSTITUCIONAL INSERCION PAGINAS MARZO INFORMACION SANITARIA COVID-19  MAS VIVE</t>
  </si>
  <si>
    <t>PUBLICIDAD INSTITUCIONAL INSERCION PAGINAS MARZO CAMPAÑA HAZ CRECER TU NEGOCIO HUELLA DIGITAL</t>
  </si>
  <si>
    <t>SUMINISTROS DE IMPRENTA CAMPAÑA PREVENCION COVID-19</t>
  </si>
  <si>
    <t>SUMINISTRO DE PLACAS WIFI</t>
  </si>
  <si>
    <t>SUMINISTRO DE PLACAS PARQUE CAMILO SESTO</t>
  </si>
  <si>
    <t>IMPRESION DE LONA PARQUE PRADOGRANDE</t>
  </si>
  <si>
    <t xml:space="preserve">                          TOTAL 2º TRIMESTRE 2020</t>
  </si>
  <si>
    <t>CONCEJALIA DE COMUNICACIÓN. GASTOS SEGUNDO TRIMESTRE 2020</t>
  </si>
  <si>
    <t>LONAS VALLAS AMPLIACIÓN ZONAS PEATONALES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</si>
</sst>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.##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9">
    <xf numFmtId="0" fontId="0" fillId="0" borderId="0" xfId="0"/>
    <xf numFmtId="49" fontId="0" fillId="0" borderId="0" xfId="0" applyNumberFormat="1"/>
    <xf numFmtId="14" fontId="0" fillId="0" borderId="0" xfId="0" applyNumberFormat="1"/>
    <xf numFmtId="164" fontId="0" fillId="0" borderId="0" xfId="0" applyNumberFormat="1"/>
    <xf numFmtId="4" fontId="0" fillId="0" borderId="0" xfId="0" applyNumberFormat="1"/>
    <xf numFmtId="4" fontId="16" fillId="0" borderId="0" xfId="0" applyNumberFormat="1" applyFont="1"/>
    <xf numFmtId="0" fontId="16" fillId="33" borderId="10" xfId="0" applyFont="1" applyFill="1" applyBorder="1" applyAlignment="1">
      <alignment horizontal="center" vertical="center" wrapText="1"/>
    </xf>
    <xf numFmtId="0" fontId="16" fillId="33" borderId="11" xfId="0" applyFont="1" applyFill="1" applyBorder="1" applyAlignment="1">
      <alignment horizontal="center" vertical="center"/>
    </xf>
    <xf numFmtId="0" fontId="16" fillId="34" borderId="11" xfId="0" applyFont="1" applyFill="1" applyBorder="1" applyAlignment="1">
      <alignment horizontal="center" vertical="center" wrapText="1" shrinkToFit="1"/>
    </xf>
    <xf numFmtId="0" fontId="16" fillId="33" borderId="12" xfId="0" applyFont="1" applyFill="1" applyBorder="1" applyAlignment="1">
      <alignment horizontal="center" vertical="center"/>
    </xf>
    <xf numFmtId="0" fontId="19" fillId="0" borderId="0" xfId="0" applyFont="1"/>
    <xf numFmtId="0" fontId="19" fillId="0" borderId="0" xfId="0" applyFont="1" applyAlignment="1">
      <alignment horizontal="left"/>
    </xf>
    <xf numFmtId="0" fontId="20" fillId="0" borderId="0" xfId="0" applyFont="1"/>
    <xf numFmtId="0" fontId="19" fillId="0" borderId="0" xfId="0" applyFont="1" applyAlignment="1">
      <alignment horizontal="right"/>
    </xf>
    <xf numFmtId="0" fontId="19" fillId="0" borderId="0" xfId="0" applyFont="1" applyAlignment="1">
      <alignment vertical="center"/>
    </xf>
    <xf numFmtId="49" fontId="0" fillId="0" borderId="0" xfId="0" applyNumberFormat="1" applyFont="1"/>
    <xf numFmtId="49" fontId="22" fillId="0" borderId="0" xfId="0" applyNumberFormat="1" applyFont="1" applyFill="1"/>
    <xf numFmtId="49" fontId="0" fillId="0" borderId="0" xfId="0" applyNumberFormat="1" applyFont="1" applyFill="1"/>
    <xf numFmtId="49" fontId="18" fillId="0" borderId="0" xfId="0" applyNumberFormat="1" applyFont="1" applyAlignment="1">
      <alignment horizontal="right"/>
    </xf>
    <xf numFmtId="14" fontId="0" fillId="0" borderId="0" xfId="0" applyNumberFormat="1" applyBorder="1"/>
    <xf numFmtId="49" fontId="0" fillId="0" borderId="0" xfId="0" applyNumberFormat="1" applyBorder="1"/>
    <xf numFmtId="4" fontId="0" fillId="0" borderId="0" xfId="0" applyNumberFormat="1" applyBorder="1"/>
    <xf numFmtId="14" fontId="0" fillId="0" borderId="0" xfId="0" applyNumberFormat="1" applyFill="1"/>
    <xf numFmtId="49" fontId="0" fillId="0" borderId="0" xfId="0" applyNumberFormat="1" applyFill="1"/>
    <xf numFmtId="4" fontId="0" fillId="0" borderId="0" xfId="0" applyNumberFormat="1" applyFill="1"/>
    <xf numFmtId="0" fontId="0" fillId="0" borderId="0" xfId="0" applyFill="1"/>
    <xf numFmtId="4" fontId="18" fillId="0" borderId="0" xfId="0" applyNumberFormat="1" applyFont="1"/>
    <xf numFmtId="0" fontId="18" fillId="0" borderId="0" xfId="0" applyFont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5"/>
  <sheetViews>
    <sheetView tabSelected="1" topLeftCell="C16" workbookViewId="0">
      <selection activeCell="D33" sqref="D33"/>
    </sheetView>
  </sheetViews>
  <sheetFormatPr baseColWidth="10" defaultRowHeight="15" x14ac:dyDescent="0.25"/>
  <cols>
    <col min="1" max="1" width="10.85546875" customWidth="1"/>
    <col min="2" max="2" width="75.5703125" bestFit="1" customWidth="1"/>
    <col min="3" max="3" width="23.42578125" bestFit="1" customWidth="1"/>
    <col min="4" max="4" width="100" bestFit="1" customWidth="1"/>
    <col min="5" max="5" width="12.7109375" bestFit="1" customWidth="1"/>
  </cols>
  <sheetData>
    <row r="3" spans="1:5" s="10" customFormat="1" ht="68.25" customHeight="1" x14ac:dyDescent="0.25">
      <c r="A3" s="27" t="s">
        <v>52</v>
      </c>
      <c r="B3" s="27"/>
      <c r="C3" s="27"/>
      <c r="D3" s="27"/>
      <c r="E3" s="27"/>
    </row>
    <row r="4" spans="1:5" s="10" customFormat="1" ht="15.75" x14ac:dyDescent="0.25">
      <c r="A4" s="11"/>
      <c r="C4" s="12"/>
      <c r="E4" s="13"/>
    </row>
    <row r="5" spans="1:5" s="10" customFormat="1" ht="0.75" customHeight="1" x14ac:dyDescent="0.25">
      <c r="A5" s="11"/>
      <c r="C5" s="12"/>
      <c r="E5" s="13"/>
    </row>
    <row r="6" spans="1:5" s="14" customFormat="1" ht="35.25" customHeight="1" thickBot="1" x14ac:dyDescent="0.3">
      <c r="A6" s="28" t="s">
        <v>19</v>
      </c>
      <c r="B6" s="28"/>
      <c r="C6" s="28"/>
      <c r="D6" s="28"/>
      <c r="E6" s="28"/>
    </row>
    <row r="7" spans="1:5" ht="32.25" customHeight="1" thickBot="1" x14ac:dyDescent="0.3">
      <c r="A7" s="6" t="s">
        <v>0</v>
      </c>
      <c r="B7" s="7" t="s">
        <v>16</v>
      </c>
      <c r="C7" s="8" t="s">
        <v>17</v>
      </c>
      <c r="D7" s="7" t="s">
        <v>18</v>
      </c>
      <c r="E7" s="9" t="s">
        <v>1</v>
      </c>
    </row>
    <row r="8" spans="1:5" x14ac:dyDescent="0.25">
      <c r="A8" s="2">
        <v>43935</v>
      </c>
      <c r="B8" s="1" t="s">
        <v>12</v>
      </c>
      <c r="C8" s="16" t="s">
        <v>20</v>
      </c>
      <c r="D8" s="1" t="s">
        <v>37</v>
      </c>
      <c r="E8" s="4">
        <v>52.46</v>
      </c>
    </row>
    <row r="9" spans="1:5" x14ac:dyDescent="0.25">
      <c r="A9" s="2">
        <v>43941</v>
      </c>
      <c r="B9" s="1" t="s">
        <v>5</v>
      </c>
      <c r="C9" s="16" t="s">
        <v>22</v>
      </c>
      <c r="D9" s="17" t="s">
        <v>24</v>
      </c>
      <c r="E9" s="4">
        <v>1076.9000000000001</v>
      </c>
    </row>
    <row r="10" spans="1:5" x14ac:dyDescent="0.25">
      <c r="A10" s="2">
        <v>43941</v>
      </c>
      <c r="B10" s="1" t="s">
        <v>8</v>
      </c>
      <c r="C10" s="16" t="s">
        <v>22</v>
      </c>
      <c r="D10" s="1" t="s">
        <v>33</v>
      </c>
      <c r="E10" s="4">
        <v>1456</v>
      </c>
    </row>
    <row r="11" spans="1:5" x14ac:dyDescent="0.25">
      <c r="A11" s="2">
        <v>43941</v>
      </c>
      <c r="B11" s="1" t="s">
        <v>4</v>
      </c>
      <c r="C11" s="16" t="s">
        <v>22</v>
      </c>
      <c r="D11" s="17" t="s">
        <v>23</v>
      </c>
      <c r="E11" s="4">
        <v>4512.3</v>
      </c>
    </row>
    <row r="12" spans="1:5" s="25" customFormat="1" x14ac:dyDescent="0.25">
      <c r="A12" s="22">
        <v>43941</v>
      </c>
      <c r="B12" s="23" t="s">
        <v>3</v>
      </c>
      <c r="C12" s="16" t="s">
        <v>20</v>
      </c>
      <c r="D12" s="23" t="s">
        <v>45</v>
      </c>
      <c r="E12" s="24">
        <v>1331</v>
      </c>
    </row>
    <row r="13" spans="1:5" x14ac:dyDescent="0.25">
      <c r="A13" s="2">
        <v>43941</v>
      </c>
      <c r="B13" s="1" t="s">
        <v>9</v>
      </c>
      <c r="C13" s="16" t="s">
        <v>22</v>
      </c>
      <c r="D13" s="1" t="s">
        <v>34</v>
      </c>
      <c r="E13" s="4">
        <v>224.15</v>
      </c>
    </row>
    <row r="14" spans="1:5" s="25" customFormat="1" x14ac:dyDescent="0.25">
      <c r="A14" s="22">
        <v>43941</v>
      </c>
      <c r="B14" s="23" t="s">
        <v>13</v>
      </c>
      <c r="C14" s="16" t="s">
        <v>20</v>
      </c>
      <c r="D14" s="23" t="s">
        <v>42</v>
      </c>
      <c r="E14" s="24">
        <v>92.18</v>
      </c>
    </row>
    <row r="15" spans="1:5" s="25" customFormat="1" x14ac:dyDescent="0.25">
      <c r="A15" s="22">
        <v>43941</v>
      </c>
      <c r="B15" s="23" t="s">
        <v>13</v>
      </c>
      <c r="C15" s="16" t="s">
        <v>20</v>
      </c>
      <c r="D15" s="23" t="s">
        <v>41</v>
      </c>
      <c r="E15" s="24">
        <v>293.05</v>
      </c>
    </row>
    <row r="16" spans="1:5" s="25" customFormat="1" x14ac:dyDescent="0.25">
      <c r="A16" s="22">
        <v>43941</v>
      </c>
      <c r="B16" s="23" t="s">
        <v>13</v>
      </c>
      <c r="C16" s="16" t="s">
        <v>20</v>
      </c>
      <c r="D16" s="23" t="s">
        <v>40</v>
      </c>
      <c r="E16" s="24">
        <v>293.05</v>
      </c>
    </row>
    <row r="17" spans="1:5" s="25" customFormat="1" x14ac:dyDescent="0.25">
      <c r="A17" s="22">
        <v>43941</v>
      </c>
      <c r="B17" s="23" t="s">
        <v>13</v>
      </c>
      <c r="C17" s="16" t="s">
        <v>20</v>
      </c>
      <c r="D17" s="23" t="s">
        <v>43</v>
      </c>
      <c r="E17" s="24">
        <v>477.13</v>
      </c>
    </row>
    <row r="18" spans="1:5" s="25" customFormat="1" x14ac:dyDescent="0.25">
      <c r="A18" s="22">
        <v>43941</v>
      </c>
      <c r="B18" s="23" t="s">
        <v>13</v>
      </c>
      <c r="C18" s="16" t="s">
        <v>20</v>
      </c>
      <c r="D18" s="23" t="s">
        <v>39</v>
      </c>
      <c r="E18" s="24">
        <v>295.55</v>
      </c>
    </row>
    <row r="19" spans="1:5" s="25" customFormat="1" x14ac:dyDescent="0.25">
      <c r="A19" s="22">
        <v>43941</v>
      </c>
      <c r="B19" s="23" t="s">
        <v>13</v>
      </c>
      <c r="C19" s="16" t="s">
        <v>20</v>
      </c>
      <c r="D19" s="23" t="s">
        <v>39</v>
      </c>
      <c r="E19" s="24">
        <v>181.58</v>
      </c>
    </row>
    <row r="20" spans="1:5" s="25" customFormat="1" x14ac:dyDescent="0.25">
      <c r="A20" s="22">
        <v>43941</v>
      </c>
      <c r="B20" s="23" t="s">
        <v>13</v>
      </c>
      <c r="C20" s="16" t="s">
        <v>20</v>
      </c>
      <c r="D20" s="23" t="s">
        <v>38</v>
      </c>
      <c r="E20" s="24">
        <v>1906.33</v>
      </c>
    </row>
    <row r="21" spans="1:5" x14ac:dyDescent="0.25">
      <c r="A21" s="2">
        <v>43941</v>
      </c>
      <c r="B21" s="1" t="s">
        <v>11</v>
      </c>
      <c r="C21" s="16" t="s">
        <v>22</v>
      </c>
      <c r="D21" s="17" t="s">
        <v>25</v>
      </c>
      <c r="E21" s="4">
        <v>11763.41</v>
      </c>
    </row>
    <row r="22" spans="1:5" x14ac:dyDescent="0.25">
      <c r="A22" s="2">
        <v>43941</v>
      </c>
      <c r="B22" s="1" t="s">
        <v>6</v>
      </c>
      <c r="C22" s="16" t="s">
        <v>21</v>
      </c>
      <c r="D22" s="17" t="s">
        <v>29</v>
      </c>
      <c r="E22" s="4">
        <v>496.1</v>
      </c>
    </row>
    <row r="23" spans="1:5" x14ac:dyDescent="0.25">
      <c r="A23" s="2">
        <v>43951</v>
      </c>
      <c r="B23" s="1" t="s">
        <v>7</v>
      </c>
      <c r="C23" s="16" t="s">
        <v>22</v>
      </c>
      <c r="D23" s="1" t="s">
        <v>30</v>
      </c>
      <c r="E23" s="4">
        <v>1452</v>
      </c>
    </row>
    <row r="24" spans="1:5" x14ac:dyDescent="0.25">
      <c r="A24" s="2">
        <v>43951</v>
      </c>
      <c r="B24" s="1" t="s">
        <v>7</v>
      </c>
      <c r="C24" s="16" t="s">
        <v>22</v>
      </c>
      <c r="D24" s="1" t="s">
        <v>30</v>
      </c>
      <c r="E24" s="4">
        <v>4611.2</v>
      </c>
    </row>
    <row r="25" spans="1:5" x14ac:dyDescent="0.25">
      <c r="A25" s="2">
        <v>43969</v>
      </c>
      <c r="B25" s="1" t="s">
        <v>4</v>
      </c>
      <c r="C25" s="16" t="s">
        <v>22</v>
      </c>
      <c r="D25" s="17" t="s">
        <v>23</v>
      </c>
      <c r="E25" s="4">
        <v>4512.3</v>
      </c>
    </row>
    <row r="26" spans="1:5" x14ac:dyDescent="0.25">
      <c r="A26" s="2">
        <v>43969</v>
      </c>
      <c r="B26" s="1" t="s">
        <v>14</v>
      </c>
      <c r="C26" s="16" t="s">
        <v>20</v>
      </c>
      <c r="D26" s="1" t="s">
        <v>48</v>
      </c>
      <c r="E26" s="4">
        <v>220.78</v>
      </c>
    </row>
    <row r="27" spans="1:5" x14ac:dyDescent="0.25">
      <c r="A27" s="2">
        <v>43969</v>
      </c>
      <c r="B27" s="1" t="s">
        <v>5</v>
      </c>
      <c r="C27" s="16" t="s">
        <v>22</v>
      </c>
      <c r="D27" s="17" t="s">
        <v>24</v>
      </c>
      <c r="E27" s="4">
        <v>1076.9000000000001</v>
      </c>
    </row>
    <row r="28" spans="1:5" x14ac:dyDescent="0.25">
      <c r="A28" s="2">
        <v>43969</v>
      </c>
      <c r="B28" s="1" t="s">
        <v>9</v>
      </c>
      <c r="C28" s="16" t="s">
        <v>22</v>
      </c>
      <c r="D28" s="1" t="s">
        <v>35</v>
      </c>
      <c r="E28" s="4">
        <v>224.15</v>
      </c>
    </row>
    <row r="29" spans="1:5" x14ac:dyDescent="0.25">
      <c r="A29" s="2">
        <v>43977</v>
      </c>
      <c r="B29" s="1" t="s">
        <v>7</v>
      </c>
      <c r="C29" s="16" t="s">
        <v>22</v>
      </c>
      <c r="D29" s="1" t="s">
        <v>31</v>
      </c>
      <c r="E29" s="4">
        <v>4815.2</v>
      </c>
    </row>
    <row r="30" spans="1:5" x14ac:dyDescent="0.25">
      <c r="A30" s="2">
        <v>43977</v>
      </c>
      <c r="B30" s="1" t="s">
        <v>10</v>
      </c>
      <c r="C30" s="16" t="s">
        <v>20</v>
      </c>
      <c r="D30" s="1" t="s">
        <v>53</v>
      </c>
      <c r="E30" s="4">
        <v>567.19000000000005</v>
      </c>
    </row>
    <row r="31" spans="1:5" x14ac:dyDescent="0.25">
      <c r="A31" s="2">
        <v>43986</v>
      </c>
      <c r="B31" s="1" t="s">
        <v>5</v>
      </c>
      <c r="C31" s="16" t="s">
        <v>22</v>
      </c>
      <c r="D31" s="17" t="s">
        <v>24</v>
      </c>
      <c r="E31" s="4">
        <v>1076.9000000000001</v>
      </c>
    </row>
    <row r="32" spans="1:5" x14ac:dyDescent="0.25">
      <c r="A32" s="2">
        <v>43992</v>
      </c>
      <c r="B32" s="1" t="s">
        <v>14</v>
      </c>
      <c r="C32" s="16" t="s">
        <v>20</v>
      </c>
      <c r="D32" s="1" t="s">
        <v>49</v>
      </c>
      <c r="E32" s="4">
        <v>1361.25</v>
      </c>
    </row>
    <row r="33" spans="1:5" x14ac:dyDescent="0.25">
      <c r="A33" s="2">
        <v>43999</v>
      </c>
      <c r="B33" s="1" t="s">
        <v>4</v>
      </c>
      <c r="C33" s="16" t="s">
        <v>20</v>
      </c>
      <c r="D33" s="17" t="s">
        <v>23</v>
      </c>
      <c r="E33" s="4">
        <v>4512.3</v>
      </c>
    </row>
    <row r="34" spans="1:5" x14ac:dyDescent="0.25">
      <c r="A34" s="2">
        <v>44004</v>
      </c>
      <c r="B34" s="1" t="s">
        <v>9</v>
      </c>
      <c r="C34" s="16" t="s">
        <v>22</v>
      </c>
      <c r="D34" s="1" t="s">
        <v>36</v>
      </c>
      <c r="E34" s="4">
        <v>224.15</v>
      </c>
    </row>
    <row r="35" spans="1:5" x14ac:dyDescent="0.25">
      <c r="A35" s="2">
        <v>44004</v>
      </c>
      <c r="B35" s="1" t="s">
        <v>2</v>
      </c>
      <c r="C35" s="16" t="s">
        <v>20</v>
      </c>
      <c r="D35" s="1" t="s">
        <v>50</v>
      </c>
      <c r="E35" s="4">
        <v>315.81</v>
      </c>
    </row>
    <row r="36" spans="1:5" x14ac:dyDescent="0.25">
      <c r="A36" s="2">
        <v>44004</v>
      </c>
      <c r="B36" s="1" t="s">
        <v>2</v>
      </c>
      <c r="C36" s="16" t="s">
        <v>20</v>
      </c>
      <c r="D36" s="1" t="s">
        <v>47</v>
      </c>
      <c r="E36" s="4">
        <v>2988.7</v>
      </c>
    </row>
    <row r="37" spans="1:5" x14ac:dyDescent="0.25">
      <c r="A37" s="2">
        <v>44012</v>
      </c>
      <c r="B37" s="1" t="s">
        <v>5</v>
      </c>
      <c r="C37" s="16" t="s">
        <v>22</v>
      </c>
      <c r="D37" s="17" t="s">
        <v>24</v>
      </c>
      <c r="E37" s="4">
        <v>1076.9000000000001</v>
      </c>
    </row>
    <row r="38" spans="1:5" x14ac:dyDescent="0.25">
      <c r="A38" s="2">
        <v>44012</v>
      </c>
      <c r="B38" s="1" t="s">
        <v>7</v>
      </c>
      <c r="C38" s="16" t="s">
        <v>22</v>
      </c>
      <c r="D38" s="1" t="s">
        <v>32</v>
      </c>
      <c r="E38" s="4">
        <v>4815.2</v>
      </c>
    </row>
    <row r="39" spans="1:5" x14ac:dyDescent="0.25">
      <c r="A39" s="2"/>
      <c r="B39" s="1"/>
      <c r="C39" s="16"/>
      <c r="D39" s="1"/>
      <c r="E39" s="4"/>
    </row>
    <row r="40" spans="1:5" x14ac:dyDescent="0.25">
      <c r="A40" s="2"/>
      <c r="B40" s="1"/>
      <c r="C40" s="16"/>
      <c r="D40" s="1"/>
      <c r="E40" s="5">
        <f>SUM(E8:E38)</f>
        <v>58302.119999999995</v>
      </c>
    </row>
    <row r="41" spans="1:5" s="14" customFormat="1" ht="35.25" customHeight="1" thickBot="1" x14ac:dyDescent="0.3">
      <c r="A41" s="28" t="s">
        <v>26</v>
      </c>
      <c r="B41" s="28"/>
      <c r="C41" s="28"/>
      <c r="D41" s="28"/>
      <c r="E41" s="28"/>
    </row>
    <row r="42" spans="1:5" ht="15.75" thickBot="1" x14ac:dyDescent="0.3">
      <c r="A42" s="6" t="s">
        <v>0</v>
      </c>
      <c r="B42" s="7" t="s">
        <v>16</v>
      </c>
      <c r="C42" s="8" t="s">
        <v>17</v>
      </c>
      <c r="D42" s="7" t="s">
        <v>18</v>
      </c>
      <c r="E42" s="9" t="s">
        <v>1</v>
      </c>
    </row>
    <row r="43" spans="1:5" x14ac:dyDescent="0.25">
      <c r="A43" s="2">
        <v>44004</v>
      </c>
      <c r="B43" s="1" t="s">
        <v>15</v>
      </c>
      <c r="C43" s="16" t="s">
        <v>20</v>
      </c>
      <c r="D43" s="23" t="s">
        <v>46</v>
      </c>
      <c r="E43" s="4">
        <v>695.75</v>
      </c>
    </row>
    <row r="44" spans="1:5" x14ac:dyDescent="0.25">
      <c r="A44" s="2">
        <v>44012</v>
      </c>
      <c r="B44" s="1" t="s">
        <v>10</v>
      </c>
      <c r="C44" s="16" t="s">
        <v>21</v>
      </c>
      <c r="D44" s="15" t="s">
        <v>27</v>
      </c>
      <c r="E44" s="4">
        <v>39.450000000000003</v>
      </c>
    </row>
    <row r="45" spans="1:5" x14ac:dyDescent="0.25">
      <c r="A45" s="2">
        <v>44012</v>
      </c>
      <c r="B45" s="1" t="s">
        <v>10</v>
      </c>
      <c r="C45" s="16" t="s">
        <v>21</v>
      </c>
      <c r="D45" s="15" t="s">
        <v>27</v>
      </c>
      <c r="E45" s="4">
        <v>39.450000000000003</v>
      </c>
    </row>
    <row r="46" spans="1:5" x14ac:dyDescent="0.25">
      <c r="A46" s="2"/>
      <c r="B46" s="1"/>
      <c r="C46" s="16"/>
      <c r="D46" s="15"/>
      <c r="E46" s="4"/>
    </row>
    <row r="47" spans="1:5" x14ac:dyDescent="0.25">
      <c r="A47" s="2"/>
      <c r="B47" s="1"/>
      <c r="C47" s="16"/>
      <c r="D47" s="15"/>
      <c r="E47" s="5">
        <f>SUM(E43:E45)</f>
        <v>774.65000000000009</v>
      </c>
    </row>
    <row r="48" spans="1:5" s="14" customFormat="1" ht="35.25" customHeight="1" thickBot="1" x14ac:dyDescent="0.3">
      <c r="A48" s="28" t="s">
        <v>28</v>
      </c>
      <c r="B48" s="28"/>
      <c r="C48" s="28"/>
      <c r="D48" s="28"/>
      <c r="E48" s="28"/>
    </row>
    <row r="49" spans="1:5" ht="15.75" thickBot="1" x14ac:dyDescent="0.3">
      <c r="A49" s="6" t="s">
        <v>0</v>
      </c>
      <c r="B49" s="7" t="s">
        <v>16</v>
      </c>
      <c r="C49" s="8" t="s">
        <v>17</v>
      </c>
      <c r="D49" s="7" t="s">
        <v>18</v>
      </c>
      <c r="E49" s="9" t="s">
        <v>1</v>
      </c>
    </row>
    <row r="50" spans="1:5" x14ac:dyDescent="0.25">
      <c r="A50" s="19">
        <v>43969</v>
      </c>
      <c r="B50" s="20" t="s">
        <v>10</v>
      </c>
      <c r="C50" s="16" t="s">
        <v>20</v>
      </c>
      <c r="D50" s="20" t="s">
        <v>44</v>
      </c>
      <c r="E50" s="21">
        <v>62.92</v>
      </c>
    </row>
    <row r="52" spans="1:5" x14ac:dyDescent="0.25">
      <c r="E52" s="5">
        <f>SUM(E50)</f>
        <v>62.92</v>
      </c>
    </row>
    <row r="53" spans="1:5" x14ac:dyDescent="0.25">
      <c r="E53" s="5"/>
    </row>
    <row r="55" spans="1:5" ht="18.75" x14ac:dyDescent="0.3">
      <c r="A55" s="3"/>
      <c r="D55" s="18" t="s">
        <v>51</v>
      </c>
      <c r="E55" s="26">
        <f>E40+E47+E52</f>
        <v>59139.689999999995</v>
      </c>
    </row>
  </sheetData>
  <mergeCells count="4">
    <mergeCell ref="A3:E3"/>
    <mergeCell ref="A6:E6"/>
    <mergeCell ref="A41:E41"/>
    <mergeCell ref="A48:E4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2TR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Reina Gomez</dc:creator>
  <cp:lastModifiedBy>Carmen Buiza</cp:lastModifiedBy>
  <dcterms:created xsi:type="dcterms:W3CDTF">2020-07-02T10:12:53Z</dcterms:created>
  <dcterms:modified xsi:type="dcterms:W3CDTF">2020-09-29T08:31:42Z</dcterms:modified>
</cp:coreProperties>
</file>