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4275" yWindow="630" windowWidth="18390" windowHeight="795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49" i="1" l="1"/>
  <c r="E38" i="1" l="1"/>
  <c r="E31" i="1"/>
  <c r="E14" i="1"/>
  <c r="E9" i="1"/>
  <c r="E24" i="1"/>
  <c r="E42" i="1" l="1"/>
  <c r="E51" i="1" l="1"/>
  <c r="E18" i="1"/>
</calcChain>
</file>

<file path=xl/sharedStrings.xml><?xml version="1.0" encoding="utf-8"?>
<sst xmlns="http://schemas.openxmlformats.org/spreadsheetml/2006/main" count="122" uniqueCount="52">
  <si>
    <t>Fecha del gasto</t>
  </si>
  <si>
    <t>Suministrador</t>
  </si>
  <si>
    <t>Importe</t>
  </si>
  <si>
    <t xml:space="preserve">Concepto </t>
  </si>
  <si>
    <t>Forma de adjudicación</t>
  </si>
  <si>
    <t>Concepto (descripción clara del gasto)</t>
  </si>
  <si>
    <t>1350 PROTECCIÓN CIVIL</t>
  </si>
  <si>
    <t>22105 PRODUCTOS ALIMENTICIOS</t>
  </si>
  <si>
    <t>21400 REPARACIÓN, MANTENIMIENTO Y CONSERVACIÓN DE MATERIAL DE TRANSPORTE</t>
  </si>
  <si>
    <t>22799 OTROS TRABAJOS REALIZADOS POR OTRAS EMPRESAS</t>
  </si>
  <si>
    <t>TOTAL:</t>
  </si>
  <si>
    <t>22103 COMBUSTIBLES Y CARBURANTES</t>
  </si>
  <si>
    <t>caja fija</t>
  </si>
  <si>
    <t>Contrato menor</t>
  </si>
  <si>
    <t>SOLRED S.A.</t>
  </si>
  <si>
    <t>22199 OTROS SUMINISTROS</t>
  </si>
  <si>
    <t>MERCADONA S.A.</t>
  </si>
  <si>
    <t>20400 ARRENDAMIENTO MATERIAL DE TRANSPORTE</t>
  </si>
  <si>
    <t>ALQUIBER QUALITY S.A.</t>
  </si>
  <si>
    <t xml:space="preserve"> Procedimiento abierto</t>
  </si>
  <si>
    <t>ALCAMPO S.A.U.</t>
  </si>
  <si>
    <t>22106 PRODUCTOS FARMACEÚTICOS Y MATERIAL SANITARIO</t>
  </si>
  <si>
    <t>FARMACIA MARFAGÓN C.B.</t>
  </si>
  <si>
    <t>EMERGALIA S.L.</t>
  </si>
  <si>
    <t>Combustible sevicio mes abril 2020</t>
  </si>
  <si>
    <t>Combustible sevicio mes mayo 2020</t>
  </si>
  <si>
    <t xml:space="preserve">Comida voluntario doble turno </t>
  </si>
  <si>
    <t>Tiras reactivas glucosa y gasas</t>
  </si>
  <si>
    <t>Renting vehículo P. Civil 0335KPB mes abril 2020</t>
  </si>
  <si>
    <t>Renting vehículo P. Civil 0335KPB mes mayo 2020</t>
  </si>
  <si>
    <t>Material fungible y equipamiento sanitario</t>
  </si>
  <si>
    <t>Batería para aspirador secreciones</t>
  </si>
  <si>
    <t>UPERGY IBERIA SL</t>
  </si>
  <si>
    <t>22699 OTROS GASTOS DIVERSOS</t>
  </si>
  <si>
    <t xml:space="preserve">Material de limpieza y desinfección COVID para equipamiento y EPIS </t>
  </si>
  <si>
    <t>ITEVELESA S.L.U.</t>
  </si>
  <si>
    <t xml:space="preserve">ITV vehículo P. Civil 7457FNN </t>
  </si>
  <si>
    <t>XRMOTOS C.B.</t>
  </si>
  <si>
    <t>Reparación frenos motocicleta eléctrica P.Civil 6962JHY</t>
  </si>
  <si>
    <t>ALAD FUTURE S.L.U.</t>
  </si>
  <si>
    <t>Limpieza y desinfección vehículos Policia Local y Protección Civil</t>
  </si>
  <si>
    <t>TOTAL GASTOS SEGUNDO TRIMESTRE:</t>
  </si>
  <si>
    <t>Gafas de protección sanitaria tipo buzo</t>
  </si>
  <si>
    <t>SEGOPI CENTRO S.L.</t>
  </si>
  <si>
    <t>10 rollos de cinta de balizar de protección civil</t>
  </si>
  <si>
    <t>BURGER KING SPAIL S.L.U.</t>
  </si>
  <si>
    <t xml:space="preserve">Comidas voluntarios doble turno </t>
  </si>
  <si>
    <t>Renting vehículo P. Civil 0335KPB mes junio 2020</t>
  </si>
  <si>
    <t>ELECTROMÓVIL M. CUEVAS S.L.</t>
  </si>
  <si>
    <t>Cambio aceite y filtros vehículo P. Civil 9050HJK</t>
  </si>
  <si>
    <t>Combustible sevicio mes junio 2020</t>
  </si>
  <si>
    <t>Gastos del 2º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</si>
</sst>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;[Red]\-#,##0.00\ &quot;€&quot;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0"/>
      <name val="Tahoma"/>
      <family val="2"/>
    </font>
    <font>
      <sz val="11"/>
      <color rgb="FFFF0000"/>
      <name val="Calibri"/>
      <family val="2"/>
      <scheme val="minor"/>
    </font>
    <font>
      <sz val="10"/>
      <color theme="1"/>
      <name val="Tahoma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 applyBorder="1" applyAlignment="1">
      <alignment horizontal="right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4" fillId="0" borderId="0" xfId="0" applyFont="1"/>
    <xf numFmtId="164" fontId="6" fillId="0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164" fontId="4" fillId="0" borderId="0" xfId="0" applyNumberFormat="1" applyFont="1"/>
    <xf numFmtId="0" fontId="4" fillId="0" borderId="0" xfId="0" applyFont="1" applyAlignment="1">
      <alignment horizontal="center"/>
    </xf>
    <xf numFmtId="0" fontId="7" fillId="0" borderId="0" xfId="0" applyFont="1" applyBorder="1" applyAlignment="1">
      <alignment horizontal="right"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14" fontId="4" fillId="0" borderId="0" xfId="0" applyNumberFormat="1" applyFont="1"/>
    <xf numFmtId="164" fontId="7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9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/>
    <xf numFmtId="14" fontId="0" fillId="0" borderId="0" xfId="0" applyNumberFormat="1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64" fontId="12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workbookViewId="0">
      <selection activeCell="B29" sqref="B29"/>
    </sheetView>
  </sheetViews>
  <sheetFormatPr baseColWidth="10" defaultColWidth="9.140625" defaultRowHeight="15" x14ac:dyDescent="0.25"/>
  <cols>
    <col min="1" max="1" width="15.28515625" customWidth="1"/>
    <col min="2" max="2" width="36.5703125" customWidth="1"/>
    <col min="3" max="3" width="18.140625" customWidth="1"/>
    <col min="4" max="4" width="80.42578125" customWidth="1"/>
    <col min="5" max="5" width="12.85546875" customWidth="1"/>
    <col min="6" max="6" width="9.5703125" bestFit="1" customWidth="1"/>
  </cols>
  <sheetData>
    <row r="1" spans="1:6" x14ac:dyDescent="0.25">
      <c r="A1" s="35" t="s">
        <v>6</v>
      </c>
      <c r="B1" s="36"/>
      <c r="C1" s="36"/>
      <c r="D1" s="36"/>
      <c r="E1" s="36"/>
    </row>
    <row r="2" spans="1:6" x14ac:dyDescent="0.25">
      <c r="A2" s="36" t="s">
        <v>51</v>
      </c>
      <c r="B2" s="36"/>
      <c r="C2" s="36"/>
      <c r="D2" s="36"/>
      <c r="E2" s="36"/>
    </row>
    <row r="3" spans="1:6" x14ac:dyDescent="0.25">
      <c r="A3" s="15"/>
      <c r="B3" s="15"/>
      <c r="C3" s="15"/>
      <c r="D3" s="15"/>
      <c r="E3" s="15"/>
    </row>
    <row r="4" spans="1:6" x14ac:dyDescent="0.25">
      <c r="A4" s="34" t="s">
        <v>11</v>
      </c>
      <c r="B4" s="34"/>
      <c r="C4" s="34"/>
      <c r="D4" s="34"/>
      <c r="E4" s="34"/>
      <c r="F4" s="34"/>
    </row>
    <row r="5" spans="1:6" ht="30" x14ac:dyDescent="0.25">
      <c r="A5" s="7" t="s">
        <v>0</v>
      </c>
      <c r="B5" s="8" t="s">
        <v>1</v>
      </c>
      <c r="C5" s="7" t="s">
        <v>4</v>
      </c>
      <c r="D5" s="8" t="s">
        <v>5</v>
      </c>
      <c r="E5" s="8" t="s">
        <v>2</v>
      </c>
      <c r="F5" s="9"/>
    </row>
    <row r="6" spans="1:6" s="5" customFormat="1" x14ac:dyDescent="0.25">
      <c r="A6" s="16">
        <v>43955</v>
      </c>
      <c r="B6" s="22" t="s">
        <v>14</v>
      </c>
      <c r="C6" s="3" t="s">
        <v>13</v>
      </c>
      <c r="D6" s="2" t="s">
        <v>24</v>
      </c>
      <c r="E6" s="4">
        <v>396.4</v>
      </c>
      <c r="F6" s="9"/>
    </row>
    <row r="7" spans="1:6" s="5" customFormat="1" x14ac:dyDescent="0.25">
      <c r="A7" s="16">
        <v>43992</v>
      </c>
      <c r="B7" s="22" t="s">
        <v>14</v>
      </c>
      <c r="C7" s="3" t="s">
        <v>13</v>
      </c>
      <c r="D7" s="2" t="s">
        <v>25</v>
      </c>
      <c r="E7" s="4">
        <v>335.52</v>
      </c>
      <c r="F7" s="9"/>
    </row>
    <row r="8" spans="1:6" s="5" customFormat="1" x14ac:dyDescent="0.25">
      <c r="A8" s="16">
        <v>44021</v>
      </c>
      <c r="B8" s="30" t="s">
        <v>14</v>
      </c>
      <c r="C8" s="3" t="s">
        <v>13</v>
      </c>
      <c r="D8" s="2" t="s">
        <v>50</v>
      </c>
      <c r="E8" s="4">
        <v>177.67</v>
      </c>
      <c r="F8" s="9"/>
    </row>
    <row r="9" spans="1:6" x14ac:dyDescent="0.25">
      <c r="A9" s="10"/>
      <c r="B9" s="10"/>
      <c r="C9" s="10"/>
      <c r="D9" s="11" t="s">
        <v>10</v>
      </c>
      <c r="E9" s="12">
        <f>SUM(E6:E8)</f>
        <v>909.58999999999992</v>
      </c>
      <c r="F9" s="5"/>
    </row>
    <row r="10" spans="1:6" x14ac:dyDescent="0.25">
      <c r="A10" s="32" t="s">
        <v>7</v>
      </c>
      <c r="B10" s="33"/>
      <c r="C10" s="33"/>
      <c r="D10" s="33"/>
      <c r="E10" s="33"/>
      <c r="F10" s="33"/>
    </row>
    <row r="11" spans="1:6" ht="30" x14ac:dyDescent="0.25">
      <c r="A11" s="7" t="s">
        <v>0</v>
      </c>
      <c r="B11" s="8" t="s">
        <v>1</v>
      </c>
      <c r="C11" s="7" t="s">
        <v>4</v>
      </c>
      <c r="D11" s="8" t="s">
        <v>5</v>
      </c>
      <c r="E11" s="8" t="s">
        <v>2</v>
      </c>
      <c r="F11" s="9"/>
    </row>
    <row r="12" spans="1:6" s="5" customFormat="1" x14ac:dyDescent="0.25">
      <c r="A12" s="16">
        <v>43983</v>
      </c>
      <c r="B12" s="2" t="s">
        <v>16</v>
      </c>
      <c r="C12" s="3" t="s">
        <v>12</v>
      </c>
      <c r="D12" s="17" t="s">
        <v>26</v>
      </c>
      <c r="E12" s="4">
        <v>9.4</v>
      </c>
    </row>
    <row r="13" spans="1:6" s="5" customFormat="1" x14ac:dyDescent="0.25">
      <c r="A13" s="16">
        <v>44005</v>
      </c>
      <c r="B13" s="2" t="s">
        <v>45</v>
      </c>
      <c r="C13" s="3" t="s">
        <v>12</v>
      </c>
      <c r="D13" s="17" t="s">
        <v>46</v>
      </c>
      <c r="E13" s="4">
        <v>29.52</v>
      </c>
    </row>
    <row r="14" spans="1:6" s="5" customFormat="1" x14ac:dyDescent="0.25">
      <c r="A14" s="3"/>
      <c r="B14" s="2"/>
      <c r="C14" s="3"/>
      <c r="D14" s="11" t="s">
        <v>10</v>
      </c>
      <c r="E14" s="12">
        <f>SUM(E12:E13)</f>
        <v>38.92</v>
      </c>
    </row>
    <row r="15" spans="1:6" x14ac:dyDescent="0.25">
      <c r="A15" s="32" t="s">
        <v>21</v>
      </c>
      <c r="B15" s="33"/>
      <c r="C15" s="33"/>
      <c r="D15" s="33"/>
      <c r="E15" s="33"/>
      <c r="F15" s="33"/>
    </row>
    <row r="16" spans="1:6" ht="30" x14ac:dyDescent="0.25">
      <c r="A16" s="7" t="s">
        <v>0</v>
      </c>
      <c r="B16" s="8" t="s">
        <v>1</v>
      </c>
      <c r="C16" s="7" t="s">
        <v>4</v>
      </c>
      <c r="D16" s="8" t="s">
        <v>3</v>
      </c>
      <c r="E16" s="8" t="s">
        <v>2</v>
      </c>
      <c r="F16" s="9"/>
    </row>
    <row r="17" spans="1:6" s="5" customFormat="1" x14ac:dyDescent="0.25">
      <c r="A17" s="16">
        <v>43956</v>
      </c>
      <c r="B17" s="19" t="s">
        <v>22</v>
      </c>
      <c r="C17" s="20" t="s">
        <v>12</v>
      </c>
      <c r="D17" s="17" t="s">
        <v>27</v>
      </c>
      <c r="E17" s="4">
        <v>50.48</v>
      </c>
    </row>
    <row r="18" spans="1:6" x14ac:dyDescent="0.25">
      <c r="A18" s="13"/>
      <c r="B18" s="5"/>
      <c r="C18" s="5"/>
      <c r="D18" s="11" t="s">
        <v>10</v>
      </c>
      <c r="E18" s="12">
        <f>SUM(E17:E17)</f>
        <v>50.48</v>
      </c>
      <c r="F18" s="5"/>
    </row>
    <row r="19" spans="1:6" s="5" customFormat="1" x14ac:dyDescent="0.25">
      <c r="A19" s="37" t="s">
        <v>17</v>
      </c>
      <c r="B19" s="38"/>
      <c r="C19" s="38"/>
      <c r="D19" s="38"/>
      <c r="E19" s="38"/>
    </row>
    <row r="20" spans="1:6" s="5" customFormat="1" ht="30" x14ac:dyDescent="0.25">
      <c r="A20" s="7" t="s">
        <v>0</v>
      </c>
      <c r="B20" s="8" t="s">
        <v>1</v>
      </c>
      <c r="C20" s="7" t="s">
        <v>4</v>
      </c>
      <c r="D20" s="8" t="s">
        <v>3</v>
      </c>
      <c r="E20" s="8" t="s">
        <v>2</v>
      </c>
    </row>
    <row r="21" spans="1:6" s="23" customFormat="1" ht="25.5" x14ac:dyDescent="0.25">
      <c r="A21" s="24">
        <v>43956</v>
      </c>
      <c r="B21" s="25" t="s">
        <v>18</v>
      </c>
      <c r="C21" s="26" t="s">
        <v>19</v>
      </c>
      <c r="D21" s="27" t="s">
        <v>28</v>
      </c>
      <c r="E21" s="28">
        <v>986.15</v>
      </c>
    </row>
    <row r="22" spans="1:6" s="23" customFormat="1" ht="25.5" x14ac:dyDescent="0.25">
      <c r="A22" s="24">
        <v>43985</v>
      </c>
      <c r="B22" s="25" t="s">
        <v>18</v>
      </c>
      <c r="C22" s="26" t="s">
        <v>19</v>
      </c>
      <c r="D22" s="27" t="s">
        <v>29</v>
      </c>
      <c r="E22" s="28">
        <v>986.15</v>
      </c>
    </row>
    <row r="23" spans="1:6" s="23" customFormat="1" ht="25.5" x14ac:dyDescent="0.25">
      <c r="A23" s="16">
        <v>44015</v>
      </c>
      <c r="B23" s="18" t="s">
        <v>18</v>
      </c>
      <c r="C23" s="31" t="s">
        <v>19</v>
      </c>
      <c r="D23" s="17" t="s">
        <v>47</v>
      </c>
      <c r="E23" s="4">
        <v>986.15</v>
      </c>
    </row>
    <row r="24" spans="1:6" s="5" customFormat="1" x14ac:dyDescent="0.25">
      <c r="D24" s="11" t="s">
        <v>10</v>
      </c>
      <c r="E24" s="12">
        <f>SUM(E21:E23)</f>
        <v>2958.45</v>
      </c>
    </row>
    <row r="25" spans="1:6" s="5" customFormat="1" x14ac:dyDescent="0.25">
      <c r="D25" s="11"/>
      <c r="E25" s="12"/>
    </row>
    <row r="26" spans="1:6" x14ac:dyDescent="0.25">
      <c r="A26" s="32" t="s">
        <v>8</v>
      </c>
      <c r="B26" s="33"/>
      <c r="C26" s="33"/>
      <c r="D26" s="33"/>
      <c r="E26" s="33"/>
      <c r="F26" s="33"/>
    </row>
    <row r="27" spans="1:6" ht="30" x14ac:dyDescent="0.25">
      <c r="A27" s="7" t="s">
        <v>0</v>
      </c>
      <c r="B27" s="8" t="s">
        <v>1</v>
      </c>
      <c r="C27" s="7" t="s">
        <v>4</v>
      </c>
      <c r="D27" s="8" t="s">
        <v>3</v>
      </c>
      <c r="E27" s="8" t="s">
        <v>2</v>
      </c>
      <c r="F27" s="9"/>
    </row>
    <row r="28" spans="1:6" s="5" customFormat="1" x14ac:dyDescent="0.25">
      <c r="A28" s="16">
        <v>43986</v>
      </c>
      <c r="B28" s="22" t="s">
        <v>35</v>
      </c>
      <c r="C28" s="3" t="s">
        <v>12</v>
      </c>
      <c r="D28" s="17" t="s">
        <v>36</v>
      </c>
      <c r="E28" s="4">
        <v>50.75</v>
      </c>
    </row>
    <row r="29" spans="1:6" s="5" customFormat="1" x14ac:dyDescent="0.25">
      <c r="A29" s="16">
        <v>43987</v>
      </c>
      <c r="B29" s="21" t="s">
        <v>37</v>
      </c>
      <c r="C29" s="3" t="s">
        <v>12</v>
      </c>
      <c r="D29" s="17" t="s">
        <v>38</v>
      </c>
      <c r="E29" s="4">
        <v>83.88</v>
      </c>
    </row>
    <row r="30" spans="1:6" s="5" customFormat="1" x14ac:dyDescent="0.25">
      <c r="A30" s="16">
        <v>44007</v>
      </c>
      <c r="B30" s="30" t="s">
        <v>48</v>
      </c>
      <c r="C30" s="3" t="s">
        <v>12</v>
      </c>
      <c r="D30" s="17" t="s">
        <v>49</v>
      </c>
      <c r="E30" s="4">
        <v>244.59</v>
      </c>
    </row>
    <row r="31" spans="1:6" x14ac:dyDescent="0.25">
      <c r="A31" s="13"/>
      <c r="B31" s="5"/>
      <c r="C31" s="5"/>
      <c r="D31" s="11" t="s">
        <v>10</v>
      </c>
      <c r="E31" s="12">
        <f>SUM(E28:E30)</f>
        <v>379.22</v>
      </c>
      <c r="F31" s="5"/>
    </row>
    <row r="32" spans="1:6" x14ac:dyDescent="0.25">
      <c r="A32" s="32" t="s">
        <v>15</v>
      </c>
      <c r="B32" s="33"/>
      <c r="C32" s="33"/>
      <c r="D32" s="33"/>
      <c r="E32" s="33"/>
      <c r="F32" s="33"/>
    </row>
    <row r="33" spans="1:6" ht="30" x14ac:dyDescent="0.25">
      <c r="A33" s="7" t="s">
        <v>0</v>
      </c>
      <c r="B33" s="8" t="s">
        <v>1</v>
      </c>
      <c r="C33" s="7" t="s">
        <v>4</v>
      </c>
      <c r="D33" s="8" t="s">
        <v>3</v>
      </c>
      <c r="E33" s="8" t="s">
        <v>2</v>
      </c>
      <c r="F33" s="9"/>
    </row>
    <row r="34" spans="1:6" x14ac:dyDescent="0.25">
      <c r="A34" s="16">
        <v>43964</v>
      </c>
      <c r="B34" s="29" t="s">
        <v>32</v>
      </c>
      <c r="C34" s="3" t="s">
        <v>12</v>
      </c>
      <c r="D34" s="17" t="s">
        <v>31</v>
      </c>
      <c r="E34" s="4">
        <v>21.5</v>
      </c>
      <c r="F34" s="9"/>
    </row>
    <row r="35" spans="1:6" s="5" customFormat="1" x14ac:dyDescent="0.25">
      <c r="A35" s="16">
        <v>43979</v>
      </c>
      <c r="B35" s="21" t="s">
        <v>23</v>
      </c>
      <c r="C35" s="20" t="s">
        <v>13</v>
      </c>
      <c r="D35" s="17" t="s">
        <v>42</v>
      </c>
      <c r="E35" s="4">
        <v>242</v>
      </c>
      <c r="F35" s="9"/>
    </row>
    <row r="36" spans="1:6" s="18" customFormat="1" ht="15.75" customHeight="1" x14ac:dyDescent="0.25">
      <c r="A36" s="16">
        <v>43979</v>
      </c>
      <c r="B36" s="29" t="s">
        <v>23</v>
      </c>
      <c r="C36" s="20" t="s">
        <v>13</v>
      </c>
      <c r="D36" s="17" t="s">
        <v>30</v>
      </c>
      <c r="E36" s="4">
        <v>1519.75</v>
      </c>
    </row>
    <row r="37" spans="1:6" s="18" customFormat="1" ht="15.75" customHeight="1" x14ac:dyDescent="0.25">
      <c r="A37" s="16">
        <v>44000</v>
      </c>
      <c r="B37" s="29" t="s">
        <v>43</v>
      </c>
      <c r="C37" s="20" t="s">
        <v>12</v>
      </c>
      <c r="D37" s="17" t="s">
        <v>44</v>
      </c>
      <c r="E37" s="4">
        <v>118.28</v>
      </c>
    </row>
    <row r="38" spans="1:6" s="5" customFormat="1" x14ac:dyDescent="0.25">
      <c r="D38" s="11" t="s">
        <v>10</v>
      </c>
      <c r="E38" s="12">
        <f>SUM(E34:E37)</f>
        <v>1901.53</v>
      </c>
    </row>
    <row r="39" spans="1:6" x14ac:dyDescent="0.25">
      <c r="A39" s="32" t="s">
        <v>33</v>
      </c>
      <c r="B39" s="33"/>
      <c r="C39" s="33"/>
      <c r="D39" s="33"/>
      <c r="E39" s="33"/>
      <c r="F39" s="33"/>
    </row>
    <row r="40" spans="1:6" ht="30" x14ac:dyDescent="0.25">
      <c r="A40" s="7" t="s">
        <v>0</v>
      </c>
      <c r="B40" s="8" t="s">
        <v>1</v>
      </c>
      <c r="C40" s="7" t="s">
        <v>4</v>
      </c>
      <c r="D40" s="8" t="s">
        <v>3</v>
      </c>
      <c r="E40" s="8" t="s">
        <v>2</v>
      </c>
      <c r="F40" s="9"/>
    </row>
    <row r="41" spans="1:6" s="5" customFormat="1" x14ac:dyDescent="0.25">
      <c r="A41" s="16">
        <v>43556</v>
      </c>
      <c r="B41" s="22" t="s">
        <v>20</v>
      </c>
      <c r="C41" s="3" t="s">
        <v>12</v>
      </c>
      <c r="D41" s="17" t="s">
        <v>34</v>
      </c>
      <c r="E41" s="4">
        <v>14.13</v>
      </c>
    </row>
    <row r="42" spans="1:6" x14ac:dyDescent="0.25">
      <c r="A42" s="5"/>
      <c r="B42" s="5"/>
      <c r="C42" s="5"/>
      <c r="D42" s="11" t="s">
        <v>10</v>
      </c>
      <c r="E42" s="12">
        <f>SUM(E41:E41)</f>
        <v>14.13</v>
      </c>
      <c r="F42" s="5"/>
    </row>
    <row r="43" spans="1:6" x14ac:dyDescent="0.25">
      <c r="A43" s="32" t="s">
        <v>9</v>
      </c>
      <c r="B43" s="33"/>
      <c r="C43" s="33"/>
      <c r="D43" s="33"/>
      <c r="E43" s="33"/>
      <c r="F43" s="33"/>
    </row>
    <row r="44" spans="1:6" ht="30" x14ac:dyDescent="0.25">
      <c r="A44" s="7" t="s">
        <v>0</v>
      </c>
      <c r="B44" s="8" t="s">
        <v>1</v>
      </c>
      <c r="C44" s="7" t="s">
        <v>4</v>
      </c>
      <c r="D44" s="8" t="s">
        <v>3</v>
      </c>
      <c r="E44" s="8" t="s">
        <v>2</v>
      </c>
      <c r="F44" s="9"/>
    </row>
    <row r="45" spans="1:6" x14ac:dyDescent="0.25">
      <c r="A45" s="16">
        <v>43929</v>
      </c>
      <c r="B45" s="22" t="s">
        <v>39</v>
      </c>
      <c r="C45" s="3" t="s">
        <v>13</v>
      </c>
      <c r="D45" s="17" t="s">
        <v>40</v>
      </c>
      <c r="E45" s="4">
        <v>121</v>
      </c>
      <c r="F45" s="9"/>
    </row>
    <row r="46" spans="1:6" x14ac:dyDescent="0.25">
      <c r="A46" s="16">
        <v>43943</v>
      </c>
      <c r="B46" s="22" t="s">
        <v>39</v>
      </c>
      <c r="C46" s="3" t="s">
        <v>13</v>
      </c>
      <c r="D46" s="17" t="s">
        <v>40</v>
      </c>
      <c r="E46" s="4">
        <v>60.5</v>
      </c>
      <c r="F46" s="9"/>
    </row>
    <row r="47" spans="1:6" s="5" customFormat="1" x14ac:dyDescent="0.25">
      <c r="A47" s="16">
        <v>43970</v>
      </c>
      <c r="B47" s="21" t="s">
        <v>39</v>
      </c>
      <c r="C47" s="3" t="s">
        <v>13</v>
      </c>
      <c r="D47" s="17" t="s">
        <v>40</v>
      </c>
      <c r="E47" s="4">
        <v>121</v>
      </c>
    </row>
    <row r="48" spans="1:6" s="5" customFormat="1" x14ac:dyDescent="0.25">
      <c r="A48" s="16">
        <v>43971</v>
      </c>
      <c r="B48" s="22" t="s">
        <v>39</v>
      </c>
      <c r="C48" s="3" t="s">
        <v>13</v>
      </c>
      <c r="D48" s="17" t="s">
        <v>40</v>
      </c>
      <c r="E48" s="4">
        <v>121</v>
      </c>
    </row>
    <row r="49" spans="1:6" x14ac:dyDescent="0.25">
      <c r="A49" s="5"/>
      <c r="B49" s="5"/>
      <c r="C49" s="5"/>
      <c r="D49" s="11" t="s">
        <v>10</v>
      </c>
      <c r="E49" s="12">
        <f>SUM(E45:E48)</f>
        <v>423.5</v>
      </c>
      <c r="F49" s="5"/>
    </row>
    <row r="51" spans="1:6" x14ac:dyDescent="0.25">
      <c r="D51" s="1" t="s">
        <v>41</v>
      </c>
      <c r="E51" s="14">
        <f>SUM(E49,E42,E38,E31,E24,E18,E14,E9)</f>
        <v>6675.82</v>
      </c>
    </row>
    <row r="52" spans="1:6" x14ac:dyDescent="0.25">
      <c r="D52" s="1"/>
      <c r="E52" s="6"/>
    </row>
    <row r="54" spans="1:6" x14ac:dyDescent="0.25">
      <c r="D54" s="1"/>
    </row>
  </sheetData>
  <mergeCells count="10">
    <mergeCell ref="A32:F32"/>
    <mergeCell ref="A43:F43"/>
    <mergeCell ref="A4:F4"/>
    <mergeCell ref="A1:E1"/>
    <mergeCell ref="A10:F10"/>
    <mergeCell ref="A26:F26"/>
    <mergeCell ref="A2:E2"/>
    <mergeCell ref="A19:E19"/>
    <mergeCell ref="A15:F15"/>
    <mergeCell ref="A39:F39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2020-10-23T09:56:04Z</dcterms:modified>
</cp:coreProperties>
</file>