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75" yWindow="630" windowWidth="18390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2" i="1" l="1"/>
  <c r="E60" i="1" l="1"/>
  <c r="E39" i="1" l="1"/>
  <c r="E28" i="1"/>
  <c r="E49" i="1" l="1"/>
  <c r="E44" i="1"/>
  <c r="E9" i="1"/>
  <c r="E34" i="1"/>
</calcChain>
</file>

<file path=xl/sharedStrings.xml><?xml version="1.0" encoding="utf-8"?>
<sst xmlns="http://schemas.openxmlformats.org/spreadsheetml/2006/main" count="152" uniqueCount="56">
  <si>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</si>
  <si>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</si>
  <si>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</si>
  <si>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</si>
  <si>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</si>
  <si>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</si>
  <si>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</si>
  <si>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>22105 PRODUCTOS ALIMENTICIOS</t>
  </si>
  <si>
    <t>21400 REPARACIÓN, MANTENIMIENTO Y CONSERVACIÓN DE MATERIAL DE TRANSPORTE</t>
  </si>
  <si>
    <t>22799 OTROS TRABAJOS REALIZADOS POR OTRAS EMPRESAS</t>
  </si>
  <si>
    <t>TOTAL:</t>
  </si>
  <si>
    <t>22103 COMBUSTIBLES Y CARBURANTES</t>
  </si>
  <si>
    <t>caja fija</t>
  </si>
  <si>
    <t>Contrato menor</t>
  </si>
  <si>
    <t>SOLRED S.A.</t>
  </si>
  <si>
    <t>22199 OTROS SUMINISTROS</t>
  </si>
  <si>
    <t>MERCADONA S.A.</t>
  </si>
  <si>
    <t>20400 ARRENDAMIENTO MATERIAL DE TRANSPORTE</t>
  </si>
  <si>
    <t>ALQUIBER QUALITY S.A.</t>
  </si>
  <si>
    <t xml:space="preserve"> Procedimiento abierto</t>
  </si>
  <si>
    <t>ALCAMPO S.A.U.</t>
  </si>
  <si>
    <t>22699 OTROS GASTOS DIVERSOS</t>
  </si>
  <si>
    <t>Combustible sevicio mes julio 2020</t>
  </si>
  <si>
    <t>Combustible sevicio mes agosto 2020</t>
  </si>
  <si>
    <t>Combustible sevicio mes septiembre 2020</t>
  </si>
  <si>
    <t>Gastos del 3º trimestre</t>
  </si>
  <si>
    <t>BURGER KING SPAIN SLU</t>
  </si>
  <si>
    <t>Comidas voluntarios doble turno</t>
  </si>
  <si>
    <t>EVA LANGA BLANCO</t>
  </si>
  <si>
    <t>Comida voluntario doble turno</t>
  </si>
  <si>
    <t>CLEMENTE GRANDA ESCUDERO</t>
  </si>
  <si>
    <t>BERNARDINO LÓPEZ FERNÁNDEZ</t>
  </si>
  <si>
    <t>Cenas voluntarios doble turno y servicios especial concierto</t>
  </si>
  <si>
    <t>ALEMAX RESTAURADORES SL</t>
  </si>
  <si>
    <t>Bridas de nylon varios tamaños</t>
  </si>
  <si>
    <t>DANO RESTAURACIÓN S.L.</t>
  </si>
  <si>
    <t>Cenas voluntarios doble turno / incendio</t>
  </si>
  <si>
    <t>RAFAEL GAVIN CANTI</t>
  </si>
  <si>
    <t>LEROY MERLIN ESPAÑA SLU</t>
  </si>
  <si>
    <t>Guardallaves seguridad y candado</t>
  </si>
  <si>
    <t>TINTORERÍAS EURO DRY</t>
  </si>
  <si>
    <t>Limpieza mantas Protección Civil</t>
  </si>
  <si>
    <t>REPROGRAFÍA ZOCO 16 S.L.</t>
  </si>
  <si>
    <t>Plastificación carteles COVID-19</t>
  </si>
  <si>
    <t xml:space="preserve">21300 REPARACIÓN, MANTENIMIENTO Y CONSERVACIÓN DE MATERIAL </t>
  </si>
  <si>
    <t>TREVE HISPANIA S.L.L.</t>
  </si>
  <si>
    <t>Mando sistema prioritarios</t>
  </si>
  <si>
    <t>MOLTOCAR S.L.</t>
  </si>
  <si>
    <t>Btería 95 Ah. Vehículo P. Civil 7457FNN</t>
  </si>
  <si>
    <t>Renting vehículo P. Civil 0335KPB mes julio 2020</t>
  </si>
  <si>
    <t>Renting vehículo P. Civil 0335KPB mes agosto 2020</t>
  </si>
  <si>
    <t>Renting vehículo P. Civil 0335KPB mes septiembre 2020</t>
  </si>
  <si>
    <t>S.E. DE CARBUROS METÁLICOS S.A.</t>
  </si>
  <si>
    <t>Alquiler botellas oxígeno servicio de protección civil</t>
  </si>
  <si>
    <t>Recarga de botellas oxígeno</t>
  </si>
  <si>
    <t>TOTAL GASTOS TERCER TRIMESTRE: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</si>
</sst>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164" fontId="6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64" fontId="7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14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1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D27" sqref="D27"/>
    </sheetView>
  </sheetViews>
  <sheetFormatPr baseColWidth="10" defaultColWidth="9.140625" defaultRowHeight="15" x14ac:dyDescent="0.25"/>
  <cols>
    <col min="1" max="1" width="15.28515625" customWidth="1"/>
    <col min="2" max="2" width="36.5703125" customWidth="1"/>
    <col min="3" max="3" width="18.140625" customWidth="1"/>
    <col min="4" max="4" width="80.42578125" customWidth="1"/>
    <col min="5" max="5" width="12.85546875" customWidth="1"/>
    <col min="6" max="6" width="9.5703125" bestFit="1" customWidth="1"/>
  </cols>
  <sheetData>
    <row r="1" spans="1:6" x14ac:dyDescent="0.25">
      <c r="A1" s="30" t="s">
        <v>6</v>
      </c>
      <c r="B1" s="31"/>
      <c r="C1" s="31"/>
      <c r="D1" s="31"/>
      <c r="E1" s="31"/>
    </row>
    <row r="2" spans="1:6" x14ac:dyDescent="0.25">
      <c r="A2" s="31" t="s">
        <v>25</v>
      </c>
      <c r="B2" s="31"/>
      <c r="C2" s="31"/>
      <c r="D2" s="31"/>
      <c r="E2" s="31"/>
    </row>
    <row r="3" spans="1:6" x14ac:dyDescent="0.25">
      <c r="A3" s="22"/>
      <c r="B3" s="22"/>
      <c r="C3" s="22"/>
      <c r="D3" s="22"/>
      <c r="E3" s="22"/>
    </row>
    <row r="4" spans="1:6" x14ac:dyDescent="0.25">
      <c r="A4" s="29" t="s">
        <v>11</v>
      </c>
      <c r="B4" s="29"/>
      <c r="C4" s="29"/>
      <c r="D4" s="29"/>
      <c r="E4" s="29"/>
      <c r="F4" s="29"/>
    </row>
    <row r="5" spans="1:6" ht="30" x14ac:dyDescent="0.25">
      <c r="A5" s="7" t="s">
        <v>0</v>
      </c>
      <c r="B5" s="8" t="s">
        <v>1</v>
      </c>
      <c r="C5" s="7" t="s">
        <v>4</v>
      </c>
      <c r="D5" s="8" t="s">
        <v>5</v>
      </c>
      <c r="E5" s="8" t="s">
        <v>2</v>
      </c>
      <c r="F5" s="9"/>
    </row>
    <row r="6" spans="1:6" s="24" customFormat="1" x14ac:dyDescent="0.25">
      <c r="A6" s="15">
        <v>44047</v>
      </c>
      <c r="B6" s="25" t="s">
        <v>14</v>
      </c>
      <c r="C6" s="3" t="s">
        <v>13</v>
      </c>
      <c r="D6" s="2" t="s">
        <v>22</v>
      </c>
      <c r="E6" s="4">
        <v>250.13</v>
      </c>
      <c r="F6" s="23"/>
    </row>
    <row r="7" spans="1:6" s="24" customFormat="1" x14ac:dyDescent="0.25">
      <c r="A7" s="15">
        <v>44085</v>
      </c>
      <c r="B7" s="25" t="s">
        <v>14</v>
      </c>
      <c r="C7" s="3" t="s">
        <v>13</v>
      </c>
      <c r="D7" s="2" t="s">
        <v>23</v>
      </c>
      <c r="E7" s="4">
        <v>258.08999999999997</v>
      </c>
      <c r="F7" s="23"/>
    </row>
    <row r="8" spans="1:6" s="5" customFormat="1" x14ac:dyDescent="0.25">
      <c r="A8" s="15">
        <v>44105</v>
      </c>
      <c r="B8" s="25" t="s">
        <v>14</v>
      </c>
      <c r="C8" s="3" t="s">
        <v>13</v>
      </c>
      <c r="D8" s="2" t="s">
        <v>24</v>
      </c>
      <c r="E8" s="4">
        <v>97.21</v>
      </c>
      <c r="F8" s="9"/>
    </row>
    <row r="9" spans="1:6" x14ac:dyDescent="0.25">
      <c r="A9" s="10"/>
      <c r="B9" s="10"/>
      <c r="C9" s="10"/>
      <c r="D9" s="11" t="s">
        <v>10</v>
      </c>
      <c r="E9" s="12">
        <f>SUM(E6:E8)</f>
        <v>605.42999999999995</v>
      </c>
      <c r="F9" s="5"/>
    </row>
    <row r="10" spans="1:6" x14ac:dyDescent="0.25">
      <c r="A10" s="27" t="s">
        <v>7</v>
      </c>
      <c r="B10" s="28"/>
      <c r="C10" s="28"/>
      <c r="D10" s="28"/>
      <c r="E10" s="28"/>
      <c r="F10" s="28"/>
    </row>
    <row r="11" spans="1:6" ht="30" x14ac:dyDescent="0.25">
      <c r="A11" s="7" t="s">
        <v>0</v>
      </c>
      <c r="B11" s="8" t="s">
        <v>1</v>
      </c>
      <c r="C11" s="7" t="s">
        <v>4</v>
      </c>
      <c r="D11" s="8" t="s">
        <v>5</v>
      </c>
      <c r="E11" s="8" t="s">
        <v>2</v>
      </c>
      <c r="F11" s="9"/>
    </row>
    <row r="12" spans="1:6" x14ac:dyDescent="0.25">
      <c r="A12" s="15">
        <v>44014</v>
      </c>
      <c r="B12" s="2" t="s">
        <v>26</v>
      </c>
      <c r="C12" s="3" t="s">
        <v>12</v>
      </c>
      <c r="D12" s="16" t="s">
        <v>27</v>
      </c>
      <c r="E12" s="4">
        <v>28.04</v>
      </c>
      <c r="F12" s="9"/>
    </row>
    <row r="13" spans="1:6" x14ac:dyDescent="0.25">
      <c r="A13" s="15">
        <v>44022</v>
      </c>
      <c r="B13" s="2" t="s">
        <v>28</v>
      </c>
      <c r="C13" s="3" t="s">
        <v>12</v>
      </c>
      <c r="D13" s="16" t="s">
        <v>29</v>
      </c>
      <c r="E13" s="4">
        <v>10</v>
      </c>
      <c r="F13" s="9"/>
    </row>
    <row r="14" spans="1:6" x14ac:dyDescent="0.25">
      <c r="A14" s="15">
        <v>44024</v>
      </c>
      <c r="B14" s="2" t="s">
        <v>30</v>
      </c>
      <c r="C14" s="3" t="s">
        <v>12</v>
      </c>
      <c r="D14" s="16" t="s">
        <v>27</v>
      </c>
      <c r="E14" s="4">
        <v>18.59</v>
      </c>
      <c r="F14" s="9"/>
    </row>
    <row r="15" spans="1:6" x14ac:dyDescent="0.25">
      <c r="A15" s="15">
        <v>44029</v>
      </c>
      <c r="B15" s="2" t="s">
        <v>26</v>
      </c>
      <c r="C15" s="3" t="s">
        <v>12</v>
      </c>
      <c r="D15" s="16" t="s">
        <v>27</v>
      </c>
      <c r="E15" s="4">
        <v>18.690000000000001</v>
      </c>
      <c r="F15" s="9"/>
    </row>
    <row r="16" spans="1:6" x14ac:dyDescent="0.25">
      <c r="A16" s="15">
        <v>44029</v>
      </c>
      <c r="B16" s="2" t="s">
        <v>31</v>
      </c>
      <c r="C16" s="3" t="s">
        <v>12</v>
      </c>
      <c r="D16" s="16" t="s">
        <v>32</v>
      </c>
      <c r="E16" s="4">
        <v>22</v>
      </c>
      <c r="F16" s="9"/>
    </row>
    <row r="17" spans="1:6" x14ac:dyDescent="0.25">
      <c r="A17" s="15">
        <v>44031</v>
      </c>
      <c r="B17" s="2" t="s">
        <v>28</v>
      </c>
      <c r="C17" s="3" t="s">
        <v>12</v>
      </c>
      <c r="D17" s="16" t="s">
        <v>29</v>
      </c>
      <c r="E17" s="4">
        <v>9</v>
      </c>
      <c r="F17" s="9"/>
    </row>
    <row r="18" spans="1:6" x14ac:dyDescent="0.25">
      <c r="A18" s="15">
        <v>44031</v>
      </c>
      <c r="B18" s="2" t="s">
        <v>30</v>
      </c>
      <c r="C18" s="3" t="s">
        <v>12</v>
      </c>
      <c r="D18" s="16" t="s">
        <v>27</v>
      </c>
      <c r="E18" s="4">
        <v>40.75</v>
      </c>
      <c r="F18" s="9"/>
    </row>
    <row r="19" spans="1:6" x14ac:dyDescent="0.25">
      <c r="A19" s="15">
        <v>44033</v>
      </c>
      <c r="B19" s="2" t="s">
        <v>33</v>
      </c>
      <c r="C19" s="3" t="s">
        <v>12</v>
      </c>
      <c r="D19" s="16" t="s">
        <v>27</v>
      </c>
      <c r="E19" s="4">
        <v>38.9</v>
      </c>
      <c r="F19" s="9"/>
    </row>
    <row r="20" spans="1:6" s="5" customFormat="1" x14ac:dyDescent="0.25">
      <c r="A20" s="15">
        <v>44042</v>
      </c>
      <c r="B20" s="2" t="s">
        <v>26</v>
      </c>
      <c r="C20" s="3" t="s">
        <v>12</v>
      </c>
      <c r="D20" s="16" t="s">
        <v>29</v>
      </c>
      <c r="E20" s="4">
        <v>10.49</v>
      </c>
      <c r="F20" s="9"/>
    </row>
    <row r="21" spans="1:6" s="24" customFormat="1" x14ac:dyDescent="0.25">
      <c r="A21" s="15">
        <v>44044</v>
      </c>
      <c r="B21" s="2" t="s">
        <v>20</v>
      </c>
      <c r="C21" s="3" t="s">
        <v>12</v>
      </c>
      <c r="D21" s="16" t="s">
        <v>27</v>
      </c>
      <c r="E21" s="4">
        <v>18.649999999999999</v>
      </c>
      <c r="F21" s="23"/>
    </row>
    <row r="22" spans="1:6" s="24" customFormat="1" x14ac:dyDescent="0.25">
      <c r="A22" s="15">
        <v>44045</v>
      </c>
      <c r="B22" s="2" t="s">
        <v>26</v>
      </c>
      <c r="C22" s="3" t="s">
        <v>12</v>
      </c>
      <c r="D22" s="16" t="s">
        <v>29</v>
      </c>
      <c r="E22" s="4">
        <v>8.69</v>
      </c>
      <c r="F22" s="23"/>
    </row>
    <row r="23" spans="1:6" s="24" customFormat="1" x14ac:dyDescent="0.25">
      <c r="A23" s="15">
        <v>44046</v>
      </c>
      <c r="B23" s="2" t="s">
        <v>35</v>
      </c>
      <c r="C23" s="3" t="s">
        <v>12</v>
      </c>
      <c r="D23" s="16" t="s">
        <v>36</v>
      </c>
      <c r="E23" s="4">
        <v>46.8</v>
      </c>
      <c r="F23" s="23"/>
    </row>
    <row r="24" spans="1:6" s="24" customFormat="1" x14ac:dyDescent="0.25">
      <c r="A24" s="15">
        <v>44063</v>
      </c>
      <c r="B24" s="2" t="s">
        <v>16</v>
      </c>
      <c r="C24" s="3" t="s">
        <v>12</v>
      </c>
      <c r="D24" s="16" t="s">
        <v>29</v>
      </c>
      <c r="E24" s="4">
        <v>2.08</v>
      </c>
      <c r="F24" s="23"/>
    </row>
    <row r="25" spans="1:6" s="5" customFormat="1" x14ac:dyDescent="0.25">
      <c r="A25" s="15">
        <v>44066</v>
      </c>
      <c r="B25" s="2" t="s">
        <v>26</v>
      </c>
      <c r="C25" s="3" t="s">
        <v>12</v>
      </c>
      <c r="D25" s="16" t="s">
        <v>29</v>
      </c>
      <c r="E25" s="4">
        <v>7.2</v>
      </c>
    </row>
    <row r="26" spans="1:6" s="5" customFormat="1" x14ac:dyDescent="0.25">
      <c r="A26" s="15">
        <v>44077</v>
      </c>
      <c r="B26" s="2" t="s">
        <v>26</v>
      </c>
      <c r="C26" s="3" t="s">
        <v>12</v>
      </c>
      <c r="D26" s="16" t="s">
        <v>29</v>
      </c>
      <c r="E26" s="4">
        <v>8.1999999999999993</v>
      </c>
    </row>
    <row r="27" spans="1:6" s="24" customFormat="1" x14ac:dyDescent="0.25">
      <c r="A27" s="15">
        <v>44078</v>
      </c>
      <c r="B27" s="2" t="s">
        <v>37</v>
      </c>
      <c r="C27" s="3" t="s">
        <v>12</v>
      </c>
      <c r="D27" s="16" t="s">
        <v>27</v>
      </c>
      <c r="E27" s="4">
        <v>18</v>
      </c>
    </row>
    <row r="28" spans="1:6" s="5" customFormat="1" x14ac:dyDescent="0.25">
      <c r="A28" s="3"/>
      <c r="B28" s="2"/>
      <c r="C28" s="3"/>
      <c r="D28" s="11" t="s">
        <v>10</v>
      </c>
      <c r="E28" s="12">
        <f>SUM(E20:E27)</f>
        <v>120.11</v>
      </c>
    </row>
    <row r="29" spans="1:6" s="5" customFormat="1" x14ac:dyDescent="0.25">
      <c r="A29" s="32" t="s">
        <v>17</v>
      </c>
      <c r="B29" s="33"/>
      <c r="C29" s="33"/>
      <c r="D29" s="33"/>
      <c r="E29" s="33"/>
    </row>
    <row r="30" spans="1:6" s="5" customFormat="1" ht="30" x14ac:dyDescent="0.25">
      <c r="A30" s="7" t="s">
        <v>0</v>
      </c>
      <c r="B30" s="8" t="s">
        <v>1</v>
      </c>
      <c r="C30" s="7" t="s">
        <v>4</v>
      </c>
      <c r="D30" s="8" t="s">
        <v>3</v>
      </c>
      <c r="E30" s="8" t="s">
        <v>2</v>
      </c>
    </row>
    <row r="31" spans="1:6" s="19" customFormat="1" ht="25.5" x14ac:dyDescent="0.25">
      <c r="A31" s="20">
        <v>44110</v>
      </c>
      <c r="B31" s="17" t="s">
        <v>18</v>
      </c>
      <c r="C31" s="26" t="s">
        <v>19</v>
      </c>
      <c r="D31" s="16" t="s">
        <v>49</v>
      </c>
      <c r="E31" s="4">
        <v>986.15</v>
      </c>
    </row>
    <row r="32" spans="1:6" s="19" customFormat="1" ht="25.5" x14ac:dyDescent="0.25">
      <c r="A32" s="20">
        <v>44110</v>
      </c>
      <c r="B32" s="17" t="s">
        <v>18</v>
      </c>
      <c r="C32" s="26" t="s">
        <v>19</v>
      </c>
      <c r="D32" s="16" t="s">
        <v>50</v>
      </c>
      <c r="E32" s="4">
        <v>986.15</v>
      </c>
    </row>
    <row r="33" spans="1:6" s="19" customFormat="1" ht="25.5" x14ac:dyDescent="0.25">
      <c r="A33" s="15">
        <v>44110</v>
      </c>
      <c r="B33" s="17" t="s">
        <v>18</v>
      </c>
      <c r="C33" s="26" t="s">
        <v>19</v>
      </c>
      <c r="D33" s="16" t="s">
        <v>51</v>
      </c>
      <c r="E33" s="4">
        <v>986.15</v>
      </c>
    </row>
    <row r="34" spans="1:6" s="5" customFormat="1" x14ac:dyDescent="0.25">
      <c r="D34" s="11" t="s">
        <v>10</v>
      </c>
      <c r="E34" s="12">
        <f>SUM(E31:E33)</f>
        <v>2958.45</v>
      </c>
    </row>
    <row r="35" spans="1:6" s="5" customFormat="1" x14ac:dyDescent="0.25">
      <c r="D35" s="11"/>
      <c r="E35" s="12"/>
    </row>
    <row r="36" spans="1:6" x14ac:dyDescent="0.25">
      <c r="A36" s="27" t="s">
        <v>44</v>
      </c>
      <c r="B36" s="27"/>
      <c r="C36" s="27"/>
      <c r="D36" s="27"/>
      <c r="E36" s="27"/>
      <c r="F36" s="27"/>
    </row>
    <row r="37" spans="1:6" ht="30" x14ac:dyDescent="0.25">
      <c r="A37" s="7" t="s">
        <v>0</v>
      </c>
      <c r="B37" s="8" t="s">
        <v>1</v>
      </c>
      <c r="C37" s="7" t="s">
        <v>4</v>
      </c>
      <c r="D37" s="8" t="s">
        <v>3</v>
      </c>
      <c r="E37" s="8" t="s">
        <v>2</v>
      </c>
      <c r="F37" s="9"/>
    </row>
    <row r="38" spans="1:6" s="24" customFormat="1" x14ac:dyDescent="0.25">
      <c r="A38" s="15">
        <v>44083</v>
      </c>
      <c r="B38" s="25" t="s">
        <v>45</v>
      </c>
      <c r="C38" s="3" t="s">
        <v>12</v>
      </c>
      <c r="D38" s="16" t="s">
        <v>46</v>
      </c>
      <c r="E38" s="4">
        <v>89.54</v>
      </c>
    </row>
    <row r="39" spans="1:6" x14ac:dyDescent="0.25">
      <c r="A39" s="13"/>
      <c r="B39" s="5"/>
      <c r="C39" s="5"/>
      <c r="D39" s="11" t="s">
        <v>10</v>
      </c>
      <c r="E39" s="12">
        <f>SUM(E38:E38)</f>
        <v>89.54</v>
      </c>
      <c r="F39" s="5"/>
    </row>
    <row r="40" spans="1:6" s="5" customFormat="1" x14ac:dyDescent="0.25">
      <c r="D40" s="11"/>
      <c r="E40" s="12"/>
    </row>
    <row r="41" spans="1:6" x14ac:dyDescent="0.25">
      <c r="A41" s="27" t="s">
        <v>8</v>
      </c>
      <c r="B41" s="27"/>
      <c r="C41" s="27"/>
      <c r="D41" s="27"/>
      <c r="E41" s="27"/>
      <c r="F41" s="27"/>
    </row>
    <row r="42" spans="1:6" ht="30" x14ac:dyDescent="0.25">
      <c r="A42" s="7" t="s">
        <v>0</v>
      </c>
      <c r="B42" s="8" t="s">
        <v>1</v>
      </c>
      <c r="C42" s="7" t="s">
        <v>4</v>
      </c>
      <c r="D42" s="8" t="s">
        <v>3</v>
      </c>
      <c r="E42" s="8" t="s">
        <v>2</v>
      </c>
      <c r="F42" s="9"/>
    </row>
    <row r="43" spans="1:6" s="5" customFormat="1" x14ac:dyDescent="0.25">
      <c r="A43" s="15">
        <v>44049</v>
      </c>
      <c r="B43" s="25" t="s">
        <v>47</v>
      </c>
      <c r="C43" s="3" t="s">
        <v>12</v>
      </c>
      <c r="D43" s="16" t="s">
        <v>48</v>
      </c>
      <c r="E43" s="4">
        <v>135</v>
      </c>
    </row>
    <row r="44" spans="1:6" x14ac:dyDescent="0.25">
      <c r="A44" s="13"/>
      <c r="B44" s="5"/>
      <c r="C44" s="5"/>
      <c r="D44" s="11" t="s">
        <v>10</v>
      </c>
      <c r="E44" s="12">
        <f>SUM(E43:E43)</f>
        <v>135</v>
      </c>
      <c r="F44" s="5"/>
    </row>
    <row r="45" spans="1:6" x14ac:dyDescent="0.25">
      <c r="A45" s="27" t="s">
        <v>15</v>
      </c>
      <c r="B45" s="28"/>
      <c r="C45" s="28"/>
      <c r="D45" s="28"/>
      <c r="E45" s="28"/>
      <c r="F45" s="28"/>
    </row>
    <row r="46" spans="1:6" ht="30" x14ac:dyDescent="0.25">
      <c r="A46" s="7" t="s">
        <v>0</v>
      </c>
      <c r="B46" s="8" t="s">
        <v>1</v>
      </c>
      <c r="C46" s="7" t="s">
        <v>4</v>
      </c>
      <c r="D46" s="8" t="s">
        <v>3</v>
      </c>
      <c r="E46" s="8" t="s">
        <v>2</v>
      </c>
      <c r="F46" s="9"/>
    </row>
    <row r="47" spans="1:6" s="5" customFormat="1" x14ac:dyDescent="0.25">
      <c r="A47" s="15">
        <v>44023</v>
      </c>
      <c r="B47" s="21" t="s">
        <v>20</v>
      </c>
      <c r="C47" s="3" t="s">
        <v>12</v>
      </c>
      <c r="D47" s="16" t="s">
        <v>34</v>
      </c>
      <c r="E47" s="4">
        <v>5.72</v>
      </c>
      <c r="F47" s="9"/>
    </row>
    <row r="48" spans="1:6" s="17" customFormat="1" ht="15.75" customHeight="1" x14ac:dyDescent="0.25">
      <c r="A48" s="15">
        <v>44035</v>
      </c>
      <c r="B48" s="21" t="s">
        <v>38</v>
      </c>
      <c r="C48" s="18" t="s">
        <v>12</v>
      </c>
      <c r="D48" s="16" t="s">
        <v>39</v>
      </c>
      <c r="E48" s="4">
        <v>29.98</v>
      </c>
    </row>
    <row r="49" spans="1:6" s="5" customFormat="1" x14ac:dyDescent="0.25">
      <c r="D49" s="11" t="s">
        <v>10</v>
      </c>
      <c r="E49" s="12">
        <f>SUM(E47:E48)</f>
        <v>35.700000000000003</v>
      </c>
    </row>
    <row r="50" spans="1:6" x14ac:dyDescent="0.25">
      <c r="A50" s="27" t="s">
        <v>21</v>
      </c>
      <c r="B50" s="28"/>
      <c r="C50" s="28"/>
      <c r="D50" s="28"/>
      <c r="E50" s="28"/>
      <c r="F50" s="28"/>
    </row>
    <row r="51" spans="1:6" ht="30" x14ac:dyDescent="0.25">
      <c r="A51" s="7" t="s">
        <v>0</v>
      </c>
      <c r="B51" s="8" t="s">
        <v>1</v>
      </c>
      <c r="C51" s="7" t="s">
        <v>4</v>
      </c>
      <c r="D51" s="8" t="s">
        <v>3</v>
      </c>
      <c r="E51" s="8" t="s">
        <v>2</v>
      </c>
      <c r="F51" s="9"/>
    </row>
    <row r="52" spans="1:6" x14ac:dyDescent="0.25">
      <c r="A52" s="5"/>
      <c r="B52" s="5"/>
      <c r="C52" s="5"/>
      <c r="D52" s="11" t="s">
        <v>10</v>
      </c>
      <c r="E52" s="12"/>
      <c r="F52" s="5"/>
    </row>
    <row r="53" spans="1:6" x14ac:dyDescent="0.25">
      <c r="A53" s="27" t="s">
        <v>9</v>
      </c>
      <c r="B53" s="28"/>
      <c r="C53" s="28"/>
      <c r="D53" s="28"/>
      <c r="E53" s="28"/>
      <c r="F53" s="28"/>
    </row>
    <row r="54" spans="1:6" ht="30" x14ac:dyDescent="0.25">
      <c r="A54" s="7" t="s">
        <v>0</v>
      </c>
      <c r="B54" s="8" t="s">
        <v>1</v>
      </c>
      <c r="C54" s="7" t="s">
        <v>4</v>
      </c>
      <c r="D54" s="8" t="s">
        <v>3</v>
      </c>
      <c r="E54" s="8" t="s">
        <v>2</v>
      </c>
      <c r="F54" s="9"/>
    </row>
    <row r="55" spans="1:6" s="5" customFormat="1" x14ac:dyDescent="0.25">
      <c r="A55" s="15">
        <v>44021</v>
      </c>
      <c r="B55" s="25" t="s">
        <v>40</v>
      </c>
      <c r="C55" s="3" t="s">
        <v>12</v>
      </c>
      <c r="D55" s="16" t="s">
        <v>41</v>
      </c>
      <c r="E55" s="4">
        <v>18</v>
      </c>
      <c r="F55" s="9"/>
    </row>
    <row r="56" spans="1:6" s="5" customFormat="1" x14ac:dyDescent="0.25">
      <c r="A56" s="15">
        <v>44022</v>
      </c>
      <c r="B56" s="25" t="s">
        <v>52</v>
      </c>
      <c r="C56" s="3" t="s">
        <v>13</v>
      </c>
      <c r="D56" s="16" t="s">
        <v>53</v>
      </c>
      <c r="E56" s="4">
        <v>374.4</v>
      </c>
      <c r="F56" s="9"/>
    </row>
    <row r="57" spans="1:6" s="5" customFormat="1" x14ac:dyDescent="0.25">
      <c r="A57" s="15">
        <v>44026</v>
      </c>
      <c r="B57" s="25" t="s">
        <v>52</v>
      </c>
      <c r="C57" s="3" t="s">
        <v>13</v>
      </c>
      <c r="D57" s="16" t="s">
        <v>54</v>
      </c>
      <c r="E57" s="4">
        <v>133.12</v>
      </c>
      <c r="F57" s="9"/>
    </row>
    <row r="58" spans="1:6" s="5" customFormat="1" x14ac:dyDescent="0.25">
      <c r="A58" s="15">
        <v>44083</v>
      </c>
      <c r="B58" s="25" t="s">
        <v>42</v>
      </c>
      <c r="C58" s="3" t="s">
        <v>12</v>
      </c>
      <c r="D58" s="16" t="s">
        <v>43</v>
      </c>
      <c r="E58" s="4">
        <v>12.5</v>
      </c>
      <c r="F58" s="9"/>
    </row>
    <row r="59" spans="1:6" s="5" customFormat="1" x14ac:dyDescent="0.25">
      <c r="A59" s="15">
        <v>44088</v>
      </c>
      <c r="B59" s="25" t="s">
        <v>42</v>
      </c>
      <c r="C59" s="3" t="s">
        <v>12</v>
      </c>
      <c r="D59" s="16" t="s">
        <v>43</v>
      </c>
      <c r="E59" s="4">
        <v>7.5</v>
      </c>
      <c r="F59" s="9"/>
    </row>
    <row r="60" spans="1:6" x14ac:dyDescent="0.25">
      <c r="A60" s="5"/>
      <c r="B60" s="5"/>
      <c r="C60" s="5"/>
      <c r="D60" s="11" t="s">
        <v>10</v>
      </c>
      <c r="E60" s="12">
        <f>SUM(E55:E59)</f>
        <v>545.52</v>
      </c>
      <c r="F60" s="5"/>
    </row>
    <row r="62" spans="1:6" x14ac:dyDescent="0.25">
      <c r="D62" s="1" t="s">
        <v>55</v>
      </c>
      <c r="E62" s="14">
        <f>SUM(E60,E49,E44,E39,E34,E28,E9)</f>
        <v>4489.75</v>
      </c>
    </row>
    <row r="63" spans="1:6" x14ac:dyDescent="0.25">
      <c r="D63" s="1"/>
      <c r="E63" s="6"/>
    </row>
    <row r="65" spans="4:4" x14ac:dyDescent="0.25">
      <c r="D65" s="1"/>
    </row>
  </sheetData>
  <mergeCells count="10">
    <mergeCell ref="A45:F45"/>
    <mergeCell ref="A53:F53"/>
    <mergeCell ref="A4:F4"/>
    <mergeCell ref="A1:E1"/>
    <mergeCell ref="A10:F10"/>
    <mergeCell ref="A41:F41"/>
    <mergeCell ref="A2:E2"/>
    <mergeCell ref="A29:E29"/>
    <mergeCell ref="A50:F50"/>
    <mergeCell ref="A36:F3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2020-10-23T09:56:34Z</dcterms:modified>
</cp:coreProperties>
</file>