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Subvenciones\"/>
    </mc:Choice>
  </mc:AlternateContent>
  <xr:revisionPtr revIDLastSave="0" documentId="13_ncr:1_{91DB985F-4E18-46BE-A04D-452925A06914}" xr6:coauthVersionLast="45" xr6:coauthVersionMax="45" xr10:uidLastSave="{00000000-0000-0000-0000-000000000000}"/>
  <bookViews>
    <workbookView xWindow="-108" yWindow="-108" windowWidth="23256" windowHeight="12576" xr2:uid="{D5F0D45C-46E6-422E-AD29-37E3301687C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D76" i="1" l="1"/>
  <c r="D44" i="1"/>
  <c r="D29" i="1"/>
  <c r="D15" i="1"/>
</calcChain>
</file>

<file path=xl/sharedStrings.xml><?xml version="1.0" encoding="utf-8"?>
<sst xmlns="http://schemas.openxmlformats.org/spreadsheetml/2006/main" count="87" uniqueCount="80">
  <si>
    <t>ACTIVIDAD</t>
  </si>
  <si>
    <t>CONVOCATORIA</t>
  </si>
  <si>
    <t>Entidad o número de personas subvencionadas</t>
  </si>
  <si>
    <t xml:space="preserve">Importe </t>
  </si>
  <si>
    <t>ACTIVIDADES DEPORTIVAS</t>
  </si>
  <si>
    <t>Bonificaciones para deportistas y voluntarios</t>
  </si>
  <si>
    <t>Subtotal</t>
  </si>
  <si>
    <t>Bonificaciones para personas con discapacidad</t>
  </si>
  <si>
    <t>Abril: 4</t>
  </si>
  <si>
    <t>Julio: 2</t>
  </si>
  <si>
    <t>Bonificaciones para pensionistas y jubilados</t>
  </si>
  <si>
    <t>Bonificaciones para trabajadores y sus familiares</t>
  </si>
  <si>
    <t>Enero: 4</t>
  </si>
  <si>
    <t>Abril: 2</t>
  </si>
  <si>
    <t>Agosto: 19</t>
  </si>
  <si>
    <t>Deportistas individuales</t>
  </si>
  <si>
    <t>2022 - SUBVENCIONES EN MATERIA DE DEPORTES</t>
  </si>
  <si>
    <t>CLF</t>
  </si>
  <si>
    <t>GGA</t>
  </si>
  <si>
    <t>MVS</t>
  </si>
  <si>
    <t>MSC</t>
  </si>
  <si>
    <t>JRE</t>
  </si>
  <si>
    <t>Excluido</t>
  </si>
  <si>
    <t>Anuncio BOCM - Reseña aprobación de las bases: https://sede.torrelodones.es/eAdmin/IrAValidarDocumento.do?IdDoc=28250IDOC2F228B081256F1D45B8</t>
  </si>
  <si>
    <t>Clubes  y entidades deportivas</t>
  </si>
  <si>
    <t>C.D.E. Ohana Triatlon Torrelodones - G-87645560</t>
  </si>
  <si>
    <t>C.D.E. Yokaru - G01768746</t>
  </si>
  <si>
    <t>Torrelodones Club de Fútbol - G-80121130</t>
  </si>
  <si>
    <t>C.D.E. La Vida Sobre Ruedas - G-86597267</t>
  </si>
  <si>
    <t>C.D.E. Torrelodones Rugby Club - G-87098406</t>
  </si>
  <si>
    <t>C.D.E. Espeleo Club Montaña - V-84875848</t>
  </si>
  <si>
    <t>A.D. de Torrelodones - G-80332703</t>
  </si>
  <si>
    <t>C. D. E. Voleibol Torrelodones - G-87317095</t>
  </si>
  <si>
    <t>C.D.B. San Ignacio Torrelodones - G-88163209</t>
  </si>
  <si>
    <t>C.D.B. Run For You - G-02818276</t>
  </si>
  <si>
    <t>Anuncio BOCM - Reseña aprobación de las bases: https://sede.torrelodones.es/eAdmin/IrAValidarDocumento.do?IdDoc=28250IDOC20DA013335516764187</t>
  </si>
  <si>
    <t>Anuncio BOCM.- Extracto de la convocatoria: https://sede.torrelodones.es/eAdmin/IrAValidarDocumento.do?IdDoc=28250IDOC24F9BD3A2E1CC87458B</t>
  </si>
  <si>
    <t>Enero: 2</t>
  </si>
  <si>
    <t xml:space="preserve">Enero: 10 </t>
  </si>
  <si>
    <t>Febrero: 45</t>
  </si>
  <si>
    <t xml:space="preserve">Febrero. 15 </t>
  </si>
  <si>
    <t xml:space="preserve">Febrero: 20 </t>
  </si>
  <si>
    <t>Febrero: 146</t>
  </si>
  <si>
    <t xml:space="preserve">Marzo: 14 </t>
  </si>
  <si>
    <t>OTRAS SUBVENCIONES</t>
  </si>
  <si>
    <t xml:space="preserve">Marzo: 5 </t>
  </si>
  <si>
    <t>Marzo: 146</t>
  </si>
  <si>
    <t>Marzo: 3</t>
  </si>
  <si>
    <t xml:space="preserve">Abril: 7 </t>
  </si>
  <si>
    <t xml:space="preserve">Abril: 16 </t>
  </si>
  <si>
    <t xml:space="preserve">Mayo: 15 </t>
  </si>
  <si>
    <t>Mayo: 7</t>
  </si>
  <si>
    <t>Mayo: 12</t>
  </si>
  <si>
    <t>Mayo: 5</t>
  </si>
  <si>
    <t>Junio: 42</t>
  </si>
  <si>
    <t>Junio: 27</t>
  </si>
  <si>
    <t>Junio: 18</t>
  </si>
  <si>
    <t xml:space="preserve">Junio: 15 </t>
  </si>
  <si>
    <t>Julio: 3</t>
  </si>
  <si>
    <t>Julio: 12</t>
  </si>
  <si>
    <t>Julio: 4</t>
  </si>
  <si>
    <t>Agosto: 26</t>
  </si>
  <si>
    <t>Agosto: 108</t>
  </si>
  <si>
    <t>Agosto: 1</t>
  </si>
  <si>
    <t xml:space="preserve">Septiembre: 6 </t>
  </si>
  <si>
    <t xml:space="preserve">Septiembre: 22 </t>
  </si>
  <si>
    <t>Septiembre: 4</t>
  </si>
  <si>
    <t>Octubre: 4</t>
  </si>
  <si>
    <t>Octubre: 19</t>
  </si>
  <si>
    <t xml:space="preserve">Octubre: 4 </t>
  </si>
  <si>
    <t xml:space="preserve">Octubre: 10 </t>
  </si>
  <si>
    <t>Noviembre:  15</t>
  </si>
  <si>
    <t>Noviembre:  4</t>
  </si>
  <si>
    <t>Noviembre: 3</t>
  </si>
  <si>
    <t>Noviembre: 38</t>
  </si>
  <si>
    <t>Diciembre: 3</t>
  </si>
  <si>
    <t>Diciembre: 23</t>
  </si>
  <si>
    <t>Diciembre: 4</t>
  </si>
  <si>
    <t>Diciembre:   7</t>
  </si>
  <si>
    <t>TOTAL SUBVENCIONES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</si>
</sst>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[$€-C0A]_-;\-* #,##0.00\ [$€-C0A]_-;_-* &quot;-&quot;??\ [$€-C0A]_-;_-@_-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rgb="FF000000"/>
      <name val="Calibri"/>
      <family val="2"/>
      <scheme val="minor"/>
    </font>
    <font>
      <b/>
      <sz val="14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1" xfId="1" applyAlignment="1">
      <alignment horizontal="center" vertical="center"/>
    </xf>
    <xf numFmtId="0" fontId="1" fillId="0" borderId="1" xfId="1" applyAlignment="1">
      <alignment horizontal="center" vertical="center" wrapText="1"/>
    </xf>
    <xf numFmtId="0" fontId="1" fillId="2" borderId="1" xfId="1" applyFill="1" applyAlignment="1">
      <alignment horizontal="center" wrapText="1"/>
    </xf>
    <xf numFmtId="0" fontId="1" fillId="2" borderId="1" xfId="1" applyFill="1" applyAlignment="1">
      <alignment horizontal="center" vertical="center"/>
    </xf>
    <xf numFmtId="49" fontId="6" fillId="0" borderId="0" xfId="0" applyNumberFormat="1" applyFont="1"/>
    <xf numFmtId="49" fontId="7" fillId="4" borderId="0" xfId="0" applyNumberFormat="1" applyFont="1" applyFill="1"/>
    <xf numFmtId="164" fontId="2" fillId="4" borderId="0" xfId="0" applyNumberFormat="1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8" fillId="0" borderId="0" xfId="0" applyNumberFormat="1" applyFont="1"/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8" fontId="10" fillId="0" borderId="0" xfId="0" applyNumberFormat="1" applyFont="1" applyAlignment="1">
      <alignment horizontal="right" vertical="center" wrapText="1"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 vertical="center" wrapText="1"/>
    </xf>
    <xf numFmtId="165" fontId="2" fillId="0" borderId="0" xfId="0" applyNumberFormat="1" applyFont="1"/>
    <xf numFmtId="8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8" fontId="0" fillId="0" borderId="0" xfId="0" applyNumberFormat="1" applyBorder="1"/>
    <xf numFmtId="0" fontId="9" fillId="0" borderId="0" xfId="0" applyFont="1" applyBorder="1" applyAlignment="1">
      <alignment horizontal="center" vertical="center" wrapText="1"/>
    </xf>
    <xf numFmtId="0" fontId="7" fillId="4" borderId="0" xfId="0" applyFont="1" applyFill="1" applyBorder="1"/>
    <xf numFmtId="164" fontId="2" fillId="4" borderId="0" xfId="0" applyNumberFormat="1" applyFont="1" applyFill="1" applyBorder="1"/>
    <xf numFmtId="0" fontId="8" fillId="0" borderId="0" xfId="0" applyFont="1" applyAlignment="1">
      <alignment horizontal="center" vertical="center" wrapText="1"/>
    </xf>
    <xf numFmtId="0" fontId="4" fillId="3" borderId="0" xfId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8" fontId="10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2" applyBorder="1" applyAlignment="1">
      <alignment horizontal="center" vertical="center" wrapText="1"/>
    </xf>
    <xf numFmtId="165" fontId="10" fillId="0" borderId="0" xfId="0" applyNumberFormat="1" applyFont="1" applyAlignment="1">
      <alignment horizontal="right" vertical="center" wrapText="1"/>
    </xf>
    <xf numFmtId="4" fontId="12" fillId="0" borderId="0" xfId="0" applyNumberFormat="1" applyFont="1"/>
    <xf numFmtId="164" fontId="0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right" vertical="center"/>
    </xf>
    <xf numFmtId="165" fontId="0" fillId="0" borderId="0" xfId="0" applyNumberFormat="1"/>
    <xf numFmtId="0" fontId="8" fillId="3" borderId="0" xfId="0" applyFont="1" applyFill="1" applyAlignment="1">
      <alignment horizontal="left"/>
    </xf>
    <xf numFmtId="165" fontId="13" fillId="3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de.torrelodones.es/GDCarpetaCiudadano/IrAValidarDocumento.do?IdDoc=28250IDOC2AEA5A75E69D0414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DDAAC-4574-41BF-808A-EEFD184F094E}">
  <dimension ref="A1:H84"/>
  <sheetViews>
    <sheetView tabSelected="1" workbookViewId="0">
      <selection activeCell="B65" sqref="B65:B75"/>
    </sheetView>
  </sheetViews>
  <sheetFormatPr baseColWidth="10" defaultRowHeight="14.4" x14ac:dyDescent="0.3"/>
  <cols>
    <col min="1" max="1" width="28.109375" customWidth="1"/>
    <col min="2" max="2" width="36.44140625" customWidth="1"/>
    <col min="3" max="3" width="36.88671875" customWidth="1"/>
    <col min="4" max="4" width="24.33203125" customWidth="1"/>
    <col min="5" max="5" width="47.88671875" customWidth="1"/>
  </cols>
  <sheetData>
    <row r="1" spans="1:4" ht="23.4" x14ac:dyDescent="0.45">
      <c r="A1" s="26" t="s">
        <v>16</v>
      </c>
      <c r="B1" s="26"/>
      <c r="C1" s="26"/>
      <c r="D1" s="26"/>
    </row>
    <row r="2" spans="1:4" ht="62.25" customHeight="1" thickBot="1" x14ac:dyDescent="0.45">
      <c r="A2" s="1" t="s">
        <v>0</v>
      </c>
      <c r="B2" s="2" t="s">
        <v>1</v>
      </c>
      <c r="C2" s="3" t="s">
        <v>2</v>
      </c>
      <c r="D2" s="4" t="s">
        <v>3</v>
      </c>
    </row>
    <row r="3" spans="1:4" ht="16.2" thickTop="1" x14ac:dyDescent="0.3">
      <c r="A3" s="27" t="s">
        <v>4</v>
      </c>
      <c r="B3" s="28" t="s">
        <v>5</v>
      </c>
      <c r="C3" s="5" t="s">
        <v>38</v>
      </c>
      <c r="D3" s="37">
        <v>77.75</v>
      </c>
    </row>
    <row r="4" spans="1:4" ht="15.6" x14ac:dyDescent="0.3">
      <c r="A4" s="27"/>
      <c r="B4" s="29"/>
      <c r="C4" s="5" t="s">
        <v>40</v>
      </c>
      <c r="D4" s="37">
        <v>256</v>
      </c>
    </row>
    <row r="5" spans="1:4" ht="15.6" x14ac:dyDescent="0.3">
      <c r="A5" s="27"/>
      <c r="B5" s="29"/>
      <c r="C5" s="5" t="s">
        <v>43</v>
      </c>
      <c r="D5" s="38">
        <v>133.25</v>
      </c>
    </row>
    <row r="6" spans="1:4" ht="15.6" x14ac:dyDescent="0.3">
      <c r="A6" s="27"/>
      <c r="B6" s="29"/>
      <c r="C6" s="5" t="s">
        <v>49</v>
      </c>
      <c r="D6" s="37">
        <v>192.5</v>
      </c>
    </row>
    <row r="7" spans="1:4" ht="15.6" x14ac:dyDescent="0.3">
      <c r="A7" s="27"/>
      <c r="B7" s="29"/>
      <c r="C7" s="5" t="s">
        <v>50</v>
      </c>
      <c r="D7" s="37">
        <v>118.75</v>
      </c>
    </row>
    <row r="8" spans="1:4" ht="15.6" x14ac:dyDescent="0.3">
      <c r="A8" s="27"/>
      <c r="B8" s="29"/>
      <c r="C8" s="5" t="s">
        <v>57</v>
      </c>
      <c r="D8" s="38">
        <v>307.25</v>
      </c>
    </row>
    <row r="9" spans="1:4" ht="15.6" x14ac:dyDescent="0.3">
      <c r="A9" s="27"/>
      <c r="B9" s="29"/>
      <c r="C9" s="5" t="s">
        <v>9</v>
      </c>
      <c r="D9" s="37">
        <v>25</v>
      </c>
    </row>
    <row r="10" spans="1:4" ht="15.6" x14ac:dyDescent="0.3">
      <c r="A10" s="27"/>
      <c r="B10" s="29"/>
      <c r="C10" s="5" t="s">
        <v>63</v>
      </c>
      <c r="D10" s="37">
        <v>12.5</v>
      </c>
    </row>
    <row r="11" spans="1:4" ht="15.6" x14ac:dyDescent="0.3">
      <c r="A11" s="27"/>
      <c r="B11" s="29"/>
      <c r="C11" s="5" t="s">
        <v>64</v>
      </c>
      <c r="D11" s="37">
        <v>45</v>
      </c>
    </row>
    <row r="12" spans="1:4" ht="15.6" x14ac:dyDescent="0.3">
      <c r="A12" s="27"/>
      <c r="B12" s="29"/>
      <c r="C12" s="5" t="s">
        <v>70</v>
      </c>
      <c r="D12" s="37">
        <v>78.75</v>
      </c>
    </row>
    <row r="13" spans="1:4" ht="15.6" x14ac:dyDescent="0.3">
      <c r="A13" s="27"/>
      <c r="B13" s="29"/>
      <c r="C13" s="5" t="s">
        <v>71</v>
      </c>
      <c r="D13" s="37">
        <v>326.85000000000002</v>
      </c>
    </row>
    <row r="14" spans="1:4" ht="15.6" x14ac:dyDescent="0.3">
      <c r="A14" s="27"/>
      <c r="B14" s="29"/>
      <c r="C14" s="5" t="s">
        <v>78</v>
      </c>
      <c r="D14" s="38">
        <v>68.75</v>
      </c>
    </row>
    <row r="15" spans="1:4" ht="15.6" x14ac:dyDescent="0.3">
      <c r="A15" s="27"/>
      <c r="B15" s="29"/>
      <c r="C15" s="6" t="s">
        <v>6</v>
      </c>
      <c r="D15" s="7">
        <f>SUM(D3:D14)</f>
        <v>1642.35</v>
      </c>
    </row>
    <row r="16" spans="1:4" ht="15.6" x14ac:dyDescent="0.3">
      <c r="A16" s="27"/>
      <c r="B16" s="8"/>
      <c r="C16" s="6"/>
      <c r="D16" s="7"/>
    </row>
    <row r="17" spans="1:4" ht="15.6" x14ac:dyDescent="0.3">
      <c r="A17" s="27"/>
      <c r="B17" s="29" t="s">
        <v>7</v>
      </c>
      <c r="C17" s="5" t="s">
        <v>12</v>
      </c>
      <c r="D17" s="37">
        <v>58.25</v>
      </c>
    </row>
    <row r="18" spans="1:4" ht="15.6" x14ac:dyDescent="0.3">
      <c r="A18" s="27"/>
      <c r="B18" s="29"/>
      <c r="C18" s="5" t="s">
        <v>41</v>
      </c>
      <c r="D18" s="37">
        <v>862.09</v>
      </c>
    </row>
    <row r="19" spans="1:4" ht="15.6" x14ac:dyDescent="0.3">
      <c r="A19" s="27"/>
      <c r="B19" s="29"/>
      <c r="C19" s="5" t="s">
        <v>45</v>
      </c>
      <c r="D19" s="37">
        <v>84.75</v>
      </c>
    </row>
    <row r="20" spans="1:4" ht="15.6" x14ac:dyDescent="0.3">
      <c r="A20" s="27"/>
      <c r="B20" s="29"/>
      <c r="C20" s="5" t="s">
        <v>8</v>
      </c>
      <c r="D20" s="37">
        <v>71.25</v>
      </c>
    </row>
    <row r="21" spans="1:4" ht="15.6" x14ac:dyDescent="0.3">
      <c r="A21" s="27"/>
      <c r="B21" s="29"/>
      <c r="C21" s="5" t="s">
        <v>51</v>
      </c>
      <c r="D21" s="37">
        <v>55.5</v>
      </c>
    </row>
    <row r="22" spans="1:4" ht="15.6" x14ac:dyDescent="0.3">
      <c r="A22" s="27"/>
      <c r="B22" s="29"/>
      <c r="C22" s="5" t="s">
        <v>56</v>
      </c>
      <c r="D22" s="36">
        <v>1061.99</v>
      </c>
    </row>
    <row r="23" spans="1:4" ht="15.6" x14ac:dyDescent="0.3">
      <c r="A23" s="27"/>
      <c r="B23" s="29"/>
      <c r="C23" s="5" t="s">
        <v>58</v>
      </c>
      <c r="D23" s="37">
        <v>71.25</v>
      </c>
    </row>
    <row r="24" spans="1:4" ht="15.6" x14ac:dyDescent="0.3">
      <c r="A24" s="27"/>
      <c r="B24" s="29"/>
      <c r="C24" s="5" t="s">
        <v>14</v>
      </c>
      <c r="D24" s="37">
        <v>331.9</v>
      </c>
    </row>
    <row r="25" spans="1:4" ht="15.6" x14ac:dyDescent="0.3">
      <c r="A25" s="27"/>
      <c r="B25" s="29"/>
      <c r="C25" s="5" t="s">
        <v>64</v>
      </c>
      <c r="D25" s="37">
        <v>124.25</v>
      </c>
    </row>
    <row r="26" spans="1:4" ht="15.6" x14ac:dyDescent="0.3">
      <c r="A26" s="27"/>
      <c r="B26" s="29"/>
      <c r="C26" s="5" t="s">
        <v>69</v>
      </c>
      <c r="D26" s="37">
        <v>48.75</v>
      </c>
    </row>
    <row r="27" spans="1:4" ht="15.6" x14ac:dyDescent="0.3">
      <c r="A27" s="27"/>
      <c r="B27" s="29"/>
      <c r="C27" s="5" t="s">
        <v>72</v>
      </c>
      <c r="D27" s="37">
        <v>46.5</v>
      </c>
    </row>
    <row r="28" spans="1:4" ht="15.6" x14ac:dyDescent="0.3">
      <c r="A28" s="27"/>
      <c r="B28" s="29"/>
      <c r="C28" s="5" t="s">
        <v>77</v>
      </c>
      <c r="D28" s="37">
        <v>46.5</v>
      </c>
    </row>
    <row r="29" spans="1:4" ht="15.6" x14ac:dyDescent="0.3">
      <c r="A29" s="27"/>
      <c r="B29" s="29"/>
      <c r="C29" s="6" t="s">
        <v>6</v>
      </c>
      <c r="D29" s="7">
        <f>SUM(D17:D28)</f>
        <v>2862.98</v>
      </c>
    </row>
    <row r="30" spans="1:4" ht="15.6" x14ac:dyDescent="0.3">
      <c r="A30" s="27"/>
      <c r="B30" s="8"/>
      <c r="C30" s="6"/>
      <c r="D30" s="7"/>
    </row>
    <row r="31" spans="1:4" ht="15.6" x14ac:dyDescent="0.3">
      <c r="A31" s="27"/>
      <c r="B31" s="29" t="s">
        <v>10</v>
      </c>
      <c r="C31" s="5" t="s">
        <v>38</v>
      </c>
      <c r="D31" s="37">
        <v>75.5</v>
      </c>
    </row>
    <row r="32" spans="1:4" ht="15.6" x14ac:dyDescent="0.3">
      <c r="A32" s="27"/>
      <c r="B32" s="29"/>
      <c r="C32" s="5" t="s">
        <v>42</v>
      </c>
      <c r="D32" s="36">
        <v>5475.12</v>
      </c>
    </row>
    <row r="33" spans="1:8" ht="15.6" x14ac:dyDescent="0.3">
      <c r="A33" s="27"/>
      <c r="B33" s="29"/>
      <c r="C33" s="5" t="s">
        <v>46</v>
      </c>
      <c r="D33" s="36">
        <v>5475.12</v>
      </c>
    </row>
    <row r="34" spans="1:8" ht="15.6" x14ac:dyDescent="0.3">
      <c r="A34" s="27"/>
      <c r="B34" s="29"/>
      <c r="C34" s="5" t="s">
        <v>48</v>
      </c>
      <c r="D34" s="37">
        <v>63.75</v>
      </c>
    </row>
    <row r="35" spans="1:8" ht="15.6" x14ac:dyDescent="0.3">
      <c r="A35" s="27"/>
      <c r="B35" s="29"/>
      <c r="C35" s="5" t="s">
        <v>52</v>
      </c>
      <c r="D35" s="37">
        <v>82.25</v>
      </c>
    </row>
    <row r="36" spans="1:8" ht="15.6" x14ac:dyDescent="0.3">
      <c r="A36" s="27"/>
      <c r="B36" s="29"/>
      <c r="C36" s="5" t="s">
        <v>55</v>
      </c>
      <c r="D36" s="36">
        <v>5904.96</v>
      </c>
    </row>
    <row r="37" spans="1:8" ht="15.6" x14ac:dyDescent="0.3">
      <c r="A37" s="27"/>
      <c r="B37" s="29"/>
      <c r="C37" s="5" t="s">
        <v>59</v>
      </c>
      <c r="D37" s="37">
        <v>105</v>
      </c>
    </row>
    <row r="38" spans="1:8" ht="15.6" x14ac:dyDescent="0.3">
      <c r="A38" s="27"/>
      <c r="B38" s="29"/>
      <c r="C38" s="5" t="s">
        <v>62</v>
      </c>
      <c r="D38" s="36">
        <v>1236.17</v>
      </c>
    </row>
    <row r="39" spans="1:8" ht="15.6" x14ac:dyDescent="0.3">
      <c r="A39" s="27"/>
      <c r="B39" s="29"/>
      <c r="C39" s="5" t="s">
        <v>65</v>
      </c>
      <c r="D39" s="37">
        <v>116.75</v>
      </c>
    </row>
    <row r="40" spans="1:8" ht="15.6" x14ac:dyDescent="0.3">
      <c r="A40" s="27"/>
      <c r="B40" s="29"/>
      <c r="C40" s="5" t="s">
        <v>68</v>
      </c>
      <c r="D40" s="37">
        <v>157.25</v>
      </c>
    </row>
    <row r="41" spans="1:8" ht="15.6" x14ac:dyDescent="0.3">
      <c r="A41" s="27"/>
      <c r="B41" s="29"/>
      <c r="C41" s="5" t="s">
        <v>73</v>
      </c>
      <c r="D41" s="38">
        <v>8.75</v>
      </c>
    </row>
    <row r="42" spans="1:8" ht="15.6" x14ac:dyDescent="0.3">
      <c r="A42" s="27"/>
      <c r="B42" s="29"/>
      <c r="C42" s="5" t="s">
        <v>76</v>
      </c>
      <c r="D42" s="39">
        <v>158.25</v>
      </c>
    </row>
    <row r="43" spans="1:8" ht="15.6" x14ac:dyDescent="0.3">
      <c r="A43" s="27"/>
      <c r="B43" s="29"/>
      <c r="C43" s="5"/>
    </row>
    <row r="44" spans="1:8" ht="15.6" x14ac:dyDescent="0.3">
      <c r="A44" s="27"/>
      <c r="B44" s="29"/>
      <c r="C44" s="6" t="s">
        <v>6</v>
      </c>
      <c r="D44" s="7">
        <f>SUM(D31:D41)</f>
        <v>18700.620000000003</v>
      </c>
    </row>
    <row r="45" spans="1:8" ht="15.6" x14ac:dyDescent="0.3">
      <c r="A45" s="27"/>
      <c r="B45" s="29" t="s">
        <v>11</v>
      </c>
      <c r="C45" s="5" t="s">
        <v>37</v>
      </c>
      <c r="D45" s="37">
        <v>3.75</v>
      </c>
      <c r="H45" s="19"/>
    </row>
    <row r="46" spans="1:8" ht="15.6" x14ac:dyDescent="0.3">
      <c r="A46" s="27"/>
      <c r="B46" s="29"/>
      <c r="C46" s="5" t="s">
        <v>39</v>
      </c>
      <c r="D46" s="37">
        <v>1299.23</v>
      </c>
      <c r="H46" s="19"/>
    </row>
    <row r="47" spans="1:8" ht="15.6" x14ac:dyDescent="0.3">
      <c r="A47" s="27"/>
      <c r="B47" s="29"/>
      <c r="C47" s="5" t="s">
        <v>47</v>
      </c>
      <c r="D47" s="37">
        <v>7.5</v>
      </c>
      <c r="H47" s="20"/>
    </row>
    <row r="48" spans="1:8" ht="15.6" x14ac:dyDescent="0.3">
      <c r="A48" s="27"/>
      <c r="B48" s="29"/>
      <c r="C48" s="5" t="s">
        <v>13</v>
      </c>
      <c r="D48" s="37"/>
      <c r="H48" s="19"/>
    </row>
    <row r="49" spans="1:8" ht="15.6" x14ac:dyDescent="0.3">
      <c r="A49" s="27"/>
      <c r="B49" s="29"/>
      <c r="C49" s="5" t="s">
        <v>53</v>
      </c>
      <c r="D49" s="37">
        <v>43.75</v>
      </c>
      <c r="H49" s="19"/>
    </row>
    <row r="50" spans="1:8" ht="15.6" x14ac:dyDescent="0.3">
      <c r="A50" s="27"/>
      <c r="B50" s="29"/>
      <c r="C50" s="5" t="s">
        <v>54</v>
      </c>
      <c r="D50" s="36">
        <v>1213.1400000000001</v>
      </c>
      <c r="H50" s="21"/>
    </row>
    <row r="51" spans="1:8" ht="15.6" x14ac:dyDescent="0.3">
      <c r="A51" s="27"/>
      <c r="B51" s="29"/>
      <c r="C51" s="5" t="s">
        <v>60</v>
      </c>
      <c r="D51" s="37">
        <v>26.25</v>
      </c>
    </row>
    <row r="52" spans="1:8" ht="15.6" x14ac:dyDescent="0.3">
      <c r="A52" s="27"/>
      <c r="B52" s="29"/>
      <c r="C52" s="5" t="s">
        <v>61</v>
      </c>
      <c r="D52" s="37">
        <v>399.25</v>
      </c>
    </row>
    <row r="53" spans="1:8" ht="15.6" x14ac:dyDescent="0.3">
      <c r="A53" s="27"/>
      <c r="B53" s="29"/>
      <c r="C53" s="5" t="s">
        <v>66</v>
      </c>
      <c r="D53" s="37">
        <v>8.25</v>
      </c>
    </row>
    <row r="54" spans="1:8" ht="15.6" x14ac:dyDescent="0.3">
      <c r="A54" s="27"/>
      <c r="B54" s="29"/>
      <c r="C54" s="5" t="s">
        <v>67</v>
      </c>
      <c r="D54" s="37">
        <v>35</v>
      </c>
    </row>
    <row r="55" spans="1:8" ht="15.6" x14ac:dyDescent="0.3">
      <c r="A55" s="27"/>
      <c r="B55" s="29"/>
      <c r="C55" s="5" t="s">
        <v>74</v>
      </c>
      <c r="D55" s="36">
        <v>1461.62</v>
      </c>
    </row>
    <row r="56" spans="1:8" ht="15.6" x14ac:dyDescent="0.3">
      <c r="A56" s="27"/>
      <c r="B56" s="29"/>
      <c r="C56" s="5" t="s">
        <v>75</v>
      </c>
      <c r="D56" s="37">
        <v>8.75</v>
      </c>
    </row>
    <row r="57" spans="1:8" ht="15.6" x14ac:dyDescent="0.3">
      <c r="A57" s="27"/>
      <c r="B57" s="9"/>
      <c r="C57" s="6" t="s">
        <v>6</v>
      </c>
      <c r="D57" s="7">
        <f>SUM(D45:D56)</f>
        <v>4506.49</v>
      </c>
    </row>
    <row r="58" spans="1:8" ht="21" x14ac:dyDescent="0.35">
      <c r="A58" s="10"/>
      <c r="B58" s="11"/>
      <c r="C58" s="11"/>
      <c r="D58" s="12"/>
    </row>
    <row r="59" spans="1:8" ht="16.5" customHeight="1" x14ac:dyDescent="0.3">
      <c r="A59" s="25" t="s">
        <v>44</v>
      </c>
      <c r="B59" s="32" t="s">
        <v>15</v>
      </c>
      <c r="C59" s="22" t="s">
        <v>17</v>
      </c>
      <c r="D59" s="19">
        <v>1000</v>
      </c>
      <c r="E59" s="34" t="s">
        <v>23</v>
      </c>
    </row>
    <row r="60" spans="1:8" ht="16.5" customHeight="1" x14ac:dyDescent="0.3">
      <c r="A60" s="25"/>
      <c r="B60" s="32"/>
      <c r="C60" s="22" t="s">
        <v>18</v>
      </c>
      <c r="D60" s="19">
        <v>618.91999999999996</v>
      </c>
      <c r="E60" s="34"/>
    </row>
    <row r="61" spans="1:8" ht="16.5" customHeight="1" x14ac:dyDescent="0.3">
      <c r="A61" s="25"/>
      <c r="B61" s="32"/>
      <c r="C61" s="22" t="s">
        <v>19</v>
      </c>
      <c r="D61" s="20" t="s">
        <v>22</v>
      </c>
      <c r="E61" s="34"/>
    </row>
    <row r="62" spans="1:8" ht="16.5" customHeight="1" x14ac:dyDescent="0.3">
      <c r="A62" s="25"/>
      <c r="B62" s="32"/>
      <c r="C62" s="22" t="s">
        <v>20</v>
      </c>
      <c r="D62" s="19">
        <v>344.66</v>
      </c>
      <c r="E62" s="34"/>
    </row>
    <row r="63" spans="1:8" ht="16.5" customHeight="1" x14ac:dyDescent="0.3">
      <c r="A63" s="25"/>
      <c r="B63" s="32"/>
      <c r="C63" s="22" t="s">
        <v>21</v>
      </c>
      <c r="D63" s="19">
        <v>107.27</v>
      </c>
      <c r="E63" s="34"/>
    </row>
    <row r="64" spans="1:8" ht="15.75" customHeight="1" x14ac:dyDescent="0.3">
      <c r="A64" s="25"/>
      <c r="B64" s="32"/>
      <c r="C64" s="23" t="s">
        <v>6</v>
      </c>
      <c r="D64" s="24">
        <v>2070.85</v>
      </c>
    </row>
    <row r="65" spans="1:7" ht="33" customHeight="1" x14ac:dyDescent="0.3">
      <c r="A65" s="25"/>
      <c r="B65" s="32" t="s">
        <v>24</v>
      </c>
      <c r="C65" s="43" t="s">
        <v>25</v>
      </c>
      <c r="D65" s="16">
        <v>5274.14</v>
      </c>
      <c r="E65" s="33" t="s">
        <v>35</v>
      </c>
    </row>
    <row r="66" spans="1:7" ht="15.75" customHeight="1" x14ac:dyDescent="0.3">
      <c r="A66" s="25"/>
      <c r="B66" s="32"/>
      <c r="C66" s="43" t="s">
        <v>26</v>
      </c>
      <c r="D66" s="16">
        <v>2028.12</v>
      </c>
      <c r="E66" s="33"/>
    </row>
    <row r="67" spans="1:7" x14ac:dyDescent="0.3">
      <c r="A67" s="25"/>
      <c r="B67" s="32"/>
      <c r="C67" s="43" t="s">
        <v>27</v>
      </c>
      <c r="D67" s="16">
        <v>15199.39</v>
      </c>
      <c r="E67" s="33"/>
    </row>
    <row r="68" spans="1:7" x14ac:dyDescent="0.3">
      <c r="A68" s="25"/>
      <c r="B68" s="32"/>
      <c r="C68" s="43" t="s">
        <v>28</v>
      </c>
      <c r="D68" s="17">
        <v>5430.32</v>
      </c>
      <c r="E68" s="33"/>
      <c r="F68" s="14"/>
      <c r="G68" s="15"/>
    </row>
    <row r="69" spans="1:7" ht="28.8" x14ac:dyDescent="0.3">
      <c r="A69" s="25"/>
      <c r="B69" s="32"/>
      <c r="C69" s="43" t="s">
        <v>29</v>
      </c>
      <c r="D69" s="17">
        <v>10130.450000000001</v>
      </c>
      <c r="E69" s="33"/>
      <c r="F69" s="14"/>
      <c r="G69" s="15"/>
    </row>
    <row r="70" spans="1:7" ht="33.75" customHeight="1" x14ac:dyDescent="0.3">
      <c r="A70" s="25"/>
      <c r="B70" s="32"/>
      <c r="C70" s="43" t="s">
        <v>30</v>
      </c>
      <c r="D70" s="17">
        <v>3617.69</v>
      </c>
      <c r="E70" s="30" t="s">
        <v>36</v>
      </c>
      <c r="F70" s="14"/>
      <c r="G70" s="15"/>
    </row>
    <row r="71" spans="1:7" x14ac:dyDescent="0.3">
      <c r="A71" s="25"/>
      <c r="B71" s="32"/>
      <c r="C71" s="44" t="s">
        <v>31</v>
      </c>
      <c r="D71" s="35">
        <v>16345.5</v>
      </c>
      <c r="E71" s="30"/>
      <c r="F71" s="30"/>
      <c r="G71" s="31"/>
    </row>
    <row r="72" spans="1:7" x14ac:dyDescent="0.3">
      <c r="A72" s="25"/>
      <c r="B72" s="32"/>
      <c r="C72" s="44"/>
      <c r="D72" s="35"/>
      <c r="E72" s="30"/>
      <c r="F72" s="30"/>
      <c r="G72" s="31"/>
    </row>
    <row r="73" spans="1:7" ht="28.8" x14ac:dyDescent="0.3">
      <c r="A73" s="25"/>
      <c r="B73" s="32"/>
      <c r="C73" s="43" t="s">
        <v>32</v>
      </c>
      <c r="D73" s="17">
        <v>7455.44</v>
      </c>
      <c r="E73" s="30"/>
      <c r="F73" s="14"/>
      <c r="G73" s="15"/>
    </row>
    <row r="74" spans="1:7" ht="28.8" x14ac:dyDescent="0.3">
      <c r="A74" s="25"/>
      <c r="B74" s="32"/>
      <c r="C74" s="43" t="s">
        <v>33</v>
      </c>
      <c r="D74" s="17">
        <v>10770.33</v>
      </c>
      <c r="E74" s="30"/>
      <c r="F74" s="14"/>
      <c r="G74" s="15"/>
    </row>
    <row r="75" spans="1:7" x14ac:dyDescent="0.3">
      <c r="A75" s="25"/>
      <c r="B75" s="32"/>
      <c r="C75" s="43" t="s">
        <v>34</v>
      </c>
      <c r="D75" s="17">
        <v>3748.62</v>
      </c>
      <c r="E75" s="30"/>
      <c r="F75" s="14"/>
      <c r="G75" s="15"/>
    </row>
    <row r="76" spans="1:7" x14ac:dyDescent="0.3">
      <c r="A76" s="25"/>
      <c r="C76" s="13" t="s">
        <v>6</v>
      </c>
      <c r="D76" s="18">
        <f>SUM(D65:D75)</f>
        <v>80000</v>
      </c>
    </row>
    <row r="78" spans="1:7" ht="18" x14ac:dyDescent="0.35">
      <c r="B78" s="41" t="s">
        <v>79</v>
      </c>
      <c r="C78" s="41"/>
      <c r="D78" s="42">
        <v>109783.29</v>
      </c>
      <c r="E78" s="18"/>
    </row>
    <row r="84" spans="5:5" x14ac:dyDescent="0.3">
      <c r="E84" s="40"/>
    </row>
  </sheetData>
  <mergeCells count="17">
    <mergeCell ref="B78:C78"/>
    <mergeCell ref="F71:F72"/>
    <mergeCell ref="G71:G72"/>
    <mergeCell ref="B59:B64"/>
    <mergeCell ref="B65:B75"/>
    <mergeCell ref="E65:E69"/>
    <mergeCell ref="E70:E75"/>
    <mergeCell ref="E59:E63"/>
    <mergeCell ref="C71:C72"/>
    <mergeCell ref="D71:D72"/>
    <mergeCell ref="A59:A76"/>
    <mergeCell ref="A1:D1"/>
    <mergeCell ref="A3:A57"/>
    <mergeCell ref="B3:B15"/>
    <mergeCell ref="B17:B29"/>
    <mergeCell ref="B31:B44"/>
    <mergeCell ref="B45:B56"/>
  </mergeCells>
  <hyperlinks>
    <hyperlink ref="E59" r:id="rId1" display="https://sede.torrelodones.es/GDCarpetaCiudadano/IrAValidarDocumento.do?IdDoc=28250IDOC2AEA5A75E69D0414887" xr:uid="{990BF285-9FE0-4632-B4D3-BC7B7C64885E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Buiza</dc:creator>
  <cp:lastModifiedBy>Carmen Buiza</cp:lastModifiedBy>
  <dcterms:created xsi:type="dcterms:W3CDTF">2023-04-19T09:18:06Z</dcterms:created>
  <dcterms:modified xsi:type="dcterms:W3CDTF">2023-04-20T10:07:08Z</dcterms:modified>
</cp:coreProperties>
</file>